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WMS\Wetland Team\Metric Dashboard\"/>
    </mc:Choice>
  </mc:AlternateContent>
  <xr:revisionPtr revIDLastSave="0" documentId="13_ncr:1_{622CCCDB-2811-4078-B098-244788BA0E31}" xr6:coauthVersionLast="45" xr6:coauthVersionMax="45" xr10:uidLastSave="{00000000-0000-0000-0000-000000000000}"/>
  <bookViews>
    <workbookView xWindow="-108" yWindow="-108" windowWidth="23256" windowHeight="12576" tabRatio="929" activeTab="1" xr2:uid="{F89A2B87-5CE0-4624-8417-4A00364BD466}"/>
  </bookViews>
  <sheets>
    <sheet name="Impact Figures" sheetId="1" r:id="rId1"/>
    <sheet name="Comp Mitigation" sheetId="7" r:id="rId2"/>
    <sheet name="Hyperlinks" sheetId="8" r:id="rId3"/>
    <sheet name="Nonfederal_20" sheetId="5" r:id="rId4"/>
    <sheet name="IP_20" sheetId="2" r:id="rId5"/>
    <sheet name="GP_20" sheetId="3" r:id="rId6"/>
    <sheet name="Artificial_20" sheetId="4" r:id="rId7"/>
    <sheet name="Queries" sheetId="6"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 i="1" l="1"/>
  <c r="G29" i="1"/>
  <c r="D30" i="1"/>
  <c r="D29" i="1"/>
  <c r="J30" i="1"/>
  <c r="J29" i="1"/>
  <c r="BY132" i="5" l="1"/>
  <c r="BI132" i="5"/>
  <c r="BY285" i="4"/>
  <c r="BI285" i="4"/>
  <c r="BY341" i="3"/>
  <c r="BI341" i="3"/>
  <c r="BY7" i="2"/>
  <c r="BX22" i="2"/>
  <c r="BX42" i="2"/>
  <c r="BY5" i="2"/>
  <c r="BI61" i="2"/>
  <c r="BX132" i="5"/>
  <c r="BX285" i="4"/>
  <c r="BX341" i="3"/>
  <c r="BY61" i="2" l="1"/>
  <c r="BX61" i="2"/>
</calcChain>
</file>

<file path=xl/sharedStrings.xml><?xml version="1.0" encoding="utf-8"?>
<sst xmlns="http://schemas.openxmlformats.org/spreadsheetml/2006/main" count="67493" uniqueCount="8224">
  <si>
    <t>PERMIT_SEQ_NO</t>
  </si>
  <si>
    <t>PERMIT_YEAR</t>
  </si>
  <si>
    <t>DOCKET_ID_PREFIX</t>
  </si>
  <si>
    <t>DOCKET_ID</t>
  </si>
  <si>
    <t>APPLICANT_COMPANY</t>
  </si>
  <si>
    <t>APPLICANT_LAST_NAME</t>
  </si>
  <si>
    <t>APPLICANT_FIRST_NAME</t>
  </si>
  <si>
    <t>APPLICANT_MIDDLE_INITIAL</t>
  </si>
  <si>
    <t>APPLICANT_PHONE</t>
  </si>
  <si>
    <t>APPLICANT_ADDRESS</t>
  </si>
  <si>
    <t>APPLICANT_CITY</t>
  </si>
  <si>
    <t>APPLICANT_STATE</t>
  </si>
  <si>
    <t>APPLICANT_ZIP</t>
  </si>
  <si>
    <t>DNR_CNTY_CODE</t>
  </si>
  <si>
    <t>COUNTY_NAME</t>
  </si>
  <si>
    <t>REGION_ABBR</t>
  </si>
  <si>
    <t>PROJECT_DESC</t>
  </si>
  <si>
    <t>AGENT_NAME</t>
  </si>
  <si>
    <t>CORP_REFER_NO</t>
  </si>
  <si>
    <t>APPLICATION_DATE</t>
  </si>
  <si>
    <t>DECISION_DATE</t>
  </si>
  <si>
    <t>DECISION</t>
  </si>
  <si>
    <t>PUBLIC_NOTICE_ISSUE_DATE</t>
  </si>
  <si>
    <t>APPLICATION_COMPLETE_DATE</t>
  </si>
  <si>
    <t>COMPLIANCE_INSPECTION_DATE</t>
  </si>
  <si>
    <t>PERMIT_EXPIRATION_DATE</t>
  </si>
  <si>
    <t>GMU_ABBR</t>
  </si>
  <si>
    <t>NR150_TYPE</t>
  </si>
  <si>
    <t>FIRE_NO</t>
  </si>
  <si>
    <t>LOCAL_ADDRESS</t>
  </si>
  <si>
    <t>MCD_TYPE_CODE</t>
  </si>
  <si>
    <t>MCD_NAME</t>
  </si>
  <si>
    <t>SURVEY_TOWNSHIP</t>
  </si>
  <si>
    <t>SURVEY_RANGE</t>
  </si>
  <si>
    <t>SURVEY_RANGE_DIR</t>
  </si>
  <si>
    <t>SURVEY_RANGE_NDIR</t>
  </si>
  <si>
    <t>SURVEY_SECTION</t>
  </si>
  <si>
    <t>Q_SECTION</t>
  </si>
  <si>
    <t>Q_NSECTION</t>
  </si>
  <si>
    <t>QQ_SECTION</t>
  </si>
  <si>
    <t>QQ_NSECTION</t>
  </si>
  <si>
    <t>GOV_LOT_NO</t>
  </si>
  <si>
    <t>WBIC</t>
  </si>
  <si>
    <t>WATERWAY</t>
  </si>
  <si>
    <t>ATF_FLAG</t>
  </si>
  <si>
    <t>EXPEDITED_FLAG</t>
  </si>
  <si>
    <t>ENERGY_FLAG</t>
  </si>
  <si>
    <t>TRANSPORTATION_FLAG</t>
  </si>
  <si>
    <t>BUSINESS_FLAG</t>
  </si>
  <si>
    <t>DELETED_FLAG</t>
  </si>
  <si>
    <t>WETLAND_FLAG</t>
  </si>
  <si>
    <t>WETLAND_PERMIT_TYPE</t>
  </si>
  <si>
    <t>WETLAND_CLASS_TYPE</t>
  </si>
  <si>
    <t>WETLAND_PROJECT_TYPE</t>
  </si>
  <si>
    <t>WETLAND_COMPLIANCE</t>
  </si>
  <si>
    <t>WETLAND_IMPACT</t>
  </si>
  <si>
    <t>WETLAND_COMMENT</t>
  </si>
  <si>
    <t>WETLAND_DENIAL_REASON_CODE</t>
  </si>
  <si>
    <t>WETLAND_DENIAL_REASON</t>
  </si>
  <si>
    <t>FILLED_ACRES</t>
  </si>
  <si>
    <t>PRACT_ALTERNATIVE</t>
  </si>
  <si>
    <t>WQ_CERT_CODE</t>
  </si>
  <si>
    <t>ACTIVITY_DESC</t>
  </si>
  <si>
    <t>ACTIVITY_NAME</t>
  </si>
  <si>
    <t>LEGISLATIVE_DESC</t>
  </si>
  <si>
    <t>NR_CODE</t>
  </si>
  <si>
    <t>INFORMAL_FLAG</t>
  </si>
  <si>
    <t>COMPLIANCE_FOLLOW_UP</t>
  </si>
  <si>
    <t>WMS_NAME</t>
  </si>
  <si>
    <t>COMMENT_TEXT</t>
  </si>
  <si>
    <t>APPLICATION_INCOMPLETE_DATE</t>
  </si>
  <si>
    <t>PUB_NOTICE_PUBLICATION_DATE</t>
  </si>
  <si>
    <t>APPLICATION_DECISION_CODE</t>
  </si>
  <si>
    <t>DNR_CONTACT_ID</t>
  </si>
  <si>
    <t>ORIG_REQUEST_IMPACT_ACRE_AMT</t>
  </si>
  <si>
    <t>DISTURBED_ACRE_AMT</t>
  </si>
  <si>
    <t>RESTORED_ACRE_AMT</t>
  </si>
  <si>
    <t>ENHANCED_ACRE_AMT</t>
  </si>
  <si>
    <t>PARCEL_NO</t>
  </si>
  <si>
    <t>LL_LAT_DD_AMT</t>
  </si>
  <si>
    <t>LL_LONG_DD_AMT</t>
  </si>
  <si>
    <t>CREATE_DATE</t>
  </si>
  <si>
    <t>CREATE_USER_ID</t>
  </si>
  <si>
    <t>LAST_UPDATE_DATE</t>
  </si>
  <si>
    <t>LAST_UPDATE_USER_ID</t>
  </si>
  <si>
    <t>LAST_SPATIAL_UPDATE_DATE</t>
  </si>
  <si>
    <t>LAST_SPATIAL_UPDATE_USER_ID</t>
  </si>
  <si>
    <t>OTHER_IMPACTED_ACRE_AMT</t>
  </si>
  <si>
    <t>WQC_TYPE</t>
  </si>
  <si>
    <t>MANUAL_CODE_FLAG</t>
  </si>
  <si>
    <t>PLSS_DTRSQQ_CODE</t>
  </si>
  <si>
    <t>PREAPP_MEETING_FLAG</t>
  </si>
  <si>
    <t>2020</t>
  </si>
  <si>
    <t>IP</t>
  </si>
  <si>
    <t>IP-WC-2020-1-T00024</t>
  </si>
  <si>
    <t>Adams County Highway Department</t>
  </si>
  <si>
    <t>Kotlowski</t>
  </si>
  <si>
    <t>Patrick</t>
  </si>
  <si>
    <t/>
  </si>
  <si>
    <t>(608) 339-3355</t>
  </si>
  <si>
    <t>1342 County Road F</t>
  </si>
  <si>
    <t>Adams</t>
  </si>
  <si>
    <t>WI</t>
  </si>
  <si>
    <t>53910</t>
  </si>
  <si>
    <t>WC</t>
  </si>
  <si>
    <t>CTH M, 11th Avenue - 1st Avenue, Towns of Adams and Lincoln.  CTH M reconstruction and enhancements to current safety standards.</t>
  </si>
  <si>
    <t>Jewell Associates Engineers, Inc.</t>
  </si>
  <si>
    <t>MVP-2020-00065-KDZ</t>
  </si>
  <si>
    <t>1/7/2020 12:00:00 AM</t>
  </si>
  <si>
    <t>10/5/2020 12:00:00 AM</t>
  </si>
  <si>
    <t>8/3/2020 12:00:00 AM</t>
  </si>
  <si>
    <t>10/5/2023 12:00:00 AM</t>
  </si>
  <si>
    <t>T</t>
  </si>
  <si>
    <t>17</t>
  </si>
  <si>
    <t>6</t>
  </si>
  <si>
    <t>E</t>
  </si>
  <si>
    <t>8</t>
  </si>
  <si>
    <t>SE</t>
  </si>
  <si>
    <t>Klein Creek</t>
  </si>
  <si>
    <t>N</t>
  </si>
  <si>
    <t>Y</t>
  </si>
  <si>
    <t>WM</t>
  </si>
  <si>
    <t>RL</t>
  </si>
  <si>
    <t>OT</t>
  </si>
  <si>
    <t>The project will result in 2.65 acres of wetland impacts (1.34 acres of wet meadow impacts, 1.30 acres of sedge meadow impacts, and 0.01 acres of forested wetland impacts).  The wetland impacts proposed, required a total of 3.18 wetland mitigation credits.</t>
  </si>
  <si>
    <t>Road-Local</t>
  </si>
  <si>
    <t>for wetland fill or disturbance near</t>
  </si>
  <si>
    <t>Wetland Individual Permit</t>
  </si>
  <si>
    <t>281.36, 401 CWA</t>
  </si>
  <si>
    <t>NR 281</t>
  </si>
  <si>
    <t>Brad Betthauser</t>
  </si>
  <si>
    <t>Permit on hold.  Pending more information.  
2020_01_28 Notice sent to applicant and consultant. -Brad B.
2020_08_03 Application complete. -Brad B.
2020_08_06 NOPA and public noticed on DNR website. -Brad B.
2020_09_25 Received Affidavit of Credit Purchase.-Brad B.
2020_10_05 Permit approved. -Brad B.</t>
  </si>
  <si>
    <t>1/28/2020 12:00:00 AM</t>
  </si>
  <si>
    <t>A</t>
  </si>
  <si>
    <t>BETTHB</t>
  </si>
  <si>
    <t>1/7/2020 10:27:03 AM</t>
  </si>
  <si>
    <t>MILLMM</t>
  </si>
  <si>
    <t>IPC</t>
  </si>
  <si>
    <t>IP-WC-2020-1-T01263</t>
  </si>
  <si>
    <t>CTH M Reconstruction</t>
  </si>
  <si>
    <t>06</t>
  </si>
  <si>
    <t>08</t>
  </si>
  <si>
    <t>Permit on hold.  Pending more information.  
2020/01/28 Notice sent to applicant and consultant. -Brad B.</t>
  </si>
  <si>
    <t>4/20/2020 8:05:02 AM</t>
  </si>
  <si>
    <t>4/20/2020 12:00:00 AM</t>
  </si>
  <si>
    <t>IP-NE-2020-5-02834</t>
  </si>
  <si>
    <t>Amerhart Ltd.</t>
  </si>
  <si>
    <t>Kasper</t>
  </si>
  <si>
    <t>Taylor</t>
  </si>
  <si>
    <t>(612) 746-3677</t>
  </si>
  <si>
    <t>1 SE Main St UNIT 300</t>
  </si>
  <si>
    <t>Minneapolis</t>
  </si>
  <si>
    <t>MN</t>
  </si>
  <si>
    <t>55414</t>
  </si>
  <si>
    <t>Brown</t>
  </si>
  <si>
    <t>NE</t>
  </si>
  <si>
    <t>Amerhart - Larsen Road Project
Withdrawn - qualified for the no-federal wetland exemption instead.</t>
  </si>
  <si>
    <t>Mandy Bohnenblust, Merjent</t>
  </si>
  <si>
    <t>8/19/2020 12:00:00 AM</t>
  </si>
  <si>
    <t>11/9/2020 12:00:00 AM</t>
  </si>
  <si>
    <t>11/6/2020 12:00:00 AM</t>
  </si>
  <si>
    <t>2461 Larsen Road Green Bay, WI 54303</t>
  </si>
  <si>
    <t>C</t>
  </si>
  <si>
    <t>GREEN BAY</t>
  </si>
  <si>
    <t>24</t>
  </si>
  <si>
    <t>20</t>
  </si>
  <si>
    <t>29</t>
  </si>
  <si>
    <t>Small unnamed tributary to Duck Creek</t>
  </si>
  <si>
    <t>U</t>
  </si>
  <si>
    <t>Sarah Adkins</t>
  </si>
  <si>
    <t>WP-00025321 for $800; Refund $800 11/9 -SR</t>
  </si>
  <si>
    <t>W</t>
  </si>
  <si>
    <t>ADKINSJ</t>
  </si>
  <si>
    <t>8/24/2020 2:42:03 PM</t>
  </si>
  <si>
    <t>EIKENE</t>
  </si>
  <si>
    <t>RHODES</t>
  </si>
  <si>
    <t>IP-NE-2020-5-N01644</t>
  </si>
  <si>
    <t>American Transmission Company</t>
  </si>
  <si>
    <t>Miller</t>
  </si>
  <si>
    <t>Todd</t>
  </si>
  <si>
    <t>(906) 396-0049</t>
  </si>
  <si>
    <t>1075 Woodward Avenue</t>
  </si>
  <si>
    <t>Kingsford</t>
  </si>
  <si>
    <t>MI</t>
  </si>
  <si>
    <t>49802</t>
  </si>
  <si>
    <t>Bayport to Pioneer Rebuild, PSC docket 137-CE-190. No e-permitting docket set, application materials just saved to Office of Energy project folder.
Permit for wetland impact (clearing kicks them out of GP3) and TCSB's.</t>
  </si>
  <si>
    <t>Katie Unke, GEI Consultants</t>
  </si>
  <si>
    <t>5/8/2020 12:00:00 AM</t>
  </si>
  <si>
    <t>5/19/2020 12:00:00 AM</t>
  </si>
  <si>
    <t>UT</t>
  </si>
  <si>
    <t>0.019 acres of permanent fill, 21.479 acres of construction matting, and 19.054 acres of shrub and forest wetland clearing, and 23 TCSB's</t>
  </si>
  <si>
    <t>Utility (pipeline, transmission line, cable, etc.)</t>
  </si>
  <si>
    <t>Lindsay Tekler</t>
  </si>
  <si>
    <t>Fee Exempt - Office of Energy
Additional TCSB (24 total) authorized on 19May21 to cross unnamed tributary of Duck Creek, west of Velp Avenue/HWY HS in Howard; fish timing waiver approved- MH</t>
  </si>
  <si>
    <t>TEKLEL</t>
  </si>
  <si>
    <t>5/19/2020 1:54:17 PM</t>
  </si>
  <si>
    <t>5/19/2021 12:00:00 AM</t>
  </si>
  <si>
    <t>HALLEM</t>
  </si>
  <si>
    <t>IP-NE-2020-5-01969</t>
  </si>
  <si>
    <t>Apple Tree GB Four, LLC</t>
  </si>
  <si>
    <t>Mroz</t>
  </si>
  <si>
    <t>Jason</t>
  </si>
  <si>
    <t>(920) 858-3029</t>
  </si>
  <si>
    <t>3410 Indigo Bluff Drive</t>
  </si>
  <si>
    <t>Green Bay</t>
  </si>
  <si>
    <t>54311</t>
  </si>
  <si>
    <t>withdrawn.  All wetlands being requested for disturbance qualified for the non-federal wetland exemption (EXE-NE-2020-5-02940).</t>
  </si>
  <si>
    <t>John Davel</t>
  </si>
  <si>
    <t>6/12/2020 12:00:00 AM</t>
  </si>
  <si>
    <t>10/28/2020 12:00:00 AM</t>
  </si>
  <si>
    <t>7/29/2020 12:00:00 AM</t>
  </si>
  <si>
    <t>7/28/2020 12:00:00 AM</t>
  </si>
  <si>
    <t>East of S. Huron Road and North of Evening Star Drive</t>
  </si>
  <si>
    <t>V</t>
  </si>
  <si>
    <t>BELLEVUE</t>
  </si>
  <si>
    <t>23</t>
  </si>
  <si>
    <t>21</t>
  </si>
  <si>
    <t>NW</t>
  </si>
  <si>
    <t>Unnamed Tributary to Bower Creek</t>
  </si>
  <si>
    <t>FM</t>
  </si>
  <si>
    <t>DR</t>
  </si>
  <si>
    <t>Development-residential</t>
  </si>
  <si>
    <t>$800 WP-00024360; Refund $800 10/28 -SR
Anticipated Project Start Date: 5/15/2021
Projected Project End Date: 11/15/2021</t>
  </si>
  <si>
    <t>6/16/2020 1:50:40 PM</t>
  </si>
  <si>
    <t>IP-NO-2020-16-00323</t>
  </si>
  <si>
    <t>BNSF Railway Company</t>
  </si>
  <si>
    <t>Gilmore</t>
  </si>
  <si>
    <t>Johnathan</t>
  </si>
  <si>
    <t>(913) 551-4760</t>
  </si>
  <si>
    <t>4515 Kansas Avenue South</t>
  </si>
  <si>
    <t>Kansas City</t>
  </si>
  <si>
    <t>KS</t>
  </si>
  <si>
    <t>66106</t>
  </si>
  <si>
    <t>Douglas</t>
  </si>
  <si>
    <t>NO</t>
  </si>
  <si>
    <t>BNSF Bridge No. 29-9.4 over the Nemadji River</t>
  </si>
  <si>
    <t>Patrick McLarnon, TKDA</t>
  </si>
  <si>
    <t>2/3/2020 12:00:00 AM</t>
  </si>
  <si>
    <t>4/3/2020 12:00:00 AM</t>
  </si>
  <si>
    <t>2/13/2020 12:00:00 AM</t>
  </si>
  <si>
    <t>Superior</t>
  </si>
  <si>
    <t>48</t>
  </si>
  <si>
    <t>14</t>
  </si>
  <si>
    <t>SW</t>
  </si>
  <si>
    <t>Nemadji River</t>
  </si>
  <si>
    <t>RR</t>
  </si>
  <si>
    <t>.84 temporary impacts.</t>
  </si>
  <si>
    <t>Railroads</t>
  </si>
  <si>
    <t>Steven LaValley</t>
  </si>
  <si>
    <t>WP-00021405 for $930
2/3/2020 Missing mailing addresses of Riparian Owners, Pre-appl. done? Ask applicants and WMS. HOLD.
2/3/2020 P. McLarnon says pre-appl held 10/22/2019 with Steve LaValley and Bill Sande (USACE). McLarnon will get RO Mailing addresses to me. 
2/3/2020 LaValley says he needs more info on impacts, but can send to review. 2/7/20 Remove hold, send to review.</t>
  </si>
  <si>
    <t>2/17/2020 12:00:00 AM</t>
  </si>
  <si>
    <t>LAVALS</t>
  </si>
  <si>
    <t>2/3/2020 9:46:15 AM</t>
  </si>
  <si>
    <t>2/7/2020 12:00:00 AM</t>
  </si>
  <si>
    <t>IP-NE-2020-5-01257</t>
  </si>
  <si>
    <t>Belmark, Inc</t>
  </si>
  <si>
    <t>Ambrosius</t>
  </si>
  <si>
    <t>John</t>
  </si>
  <si>
    <t>(920) 336-2848</t>
  </si>
  <si>
    <t>600 Heritage Road</t>
  </si>
  <si>
    <t>De Pere</t>
  </si>
  <si>
    <t>54115</t>
  </si>
  <si>
    <t>Belmark, Inc. Plant 5 Addition
Anticipated Project Start Date: 6/1/2020 Projected Project End Date: 11/1/2020
This is the 3rd wetland fill application submitted for the same project, so mitigation is required for the total wetland impacts for all 3 - 2014 = 0.12 ac, 2018 = 0.19 acres and 2020 = 0.22 ac for a total of 0.53 ac.</t>
  </si>
  <si>
    <t>Patrick Kuehl, ROBERT E LEE &amp; ASSOCIATES INC</t>
  </si>
  <si>
    <t>4/15/2020 12:00:00 AM</t>
  </si>
  <si>
    <t>6/16/2020 12:00:00 AM</t>
  </si>
  <si>
    <t>5/14/2020 12:00:00 AM</t>
  </si>
  <si>
    <t>6/16/2025 12:00:00 AM</t>
  </si>
  <si>
    <t>34</t>
  </si>
  <si>
    <t>near the Fox River</t>
  </si>
  <si>
    <t>DC</t>
  </si>
  <si>
    <t>Three wetland applications were submitted (2014, 2018, 2020) for a total of 0.53 acres of disturbance.</t>
  </si>
  <si>
    <t>Development-commercial</t>
  </si>
  <si>
    <t>WP-00023282 for $2800</t>
  </si>
  <si>
    <t>4/17/2020 3:07:42 PM</t>
  </si>
  <si>
    <t>GP</t>
  </si>
  <si>
    <t>IP-SE-2020-30-00305</t>
  </si>
  <si>
    <t>Bristol Land LLC</t>
  </si>
  <si>
    <t>Purinton</t>
  </si>
  <si>
    <t>Jim</t>
  </si>
  <si>
    <t>(312) 315-5031</t>
  </si>
  <si>
    <t>2610 Lake Cook Rd Ste 100</t>
  </si>
  <si>
    <t>Riverwoods</t>
  </si>
  <si>
    <t>IL</t>
  </si>
  <si>
    <t>60015</t>
  </si>
  <si>
    <t>Kenosha</t>
  </si>
  <si>
    <t>The project will consist of a 170-acre development, located within The Village of Bristol’s Utility District #5 (BUD5), that will contain approximately 2.25 million square feet of industrial office/warehouse, light manufacturing, and office uses. Bristol Business Park will offer a campus setting for park users with 36% green open space, including a 17-acre tract containing a creek, 100-year floodplains and 2.23 acres of wetlands that will be preserved as a natural area amenity for the park. The discharge will affect a total of 0.8 acres of wetland.</t>
  </si>
  <si>
    <t>1/30/2020 12:00:00 AM</t>
  </si>
  <si>
    <t>6/23/2020 12:00:00 AM</t>
  </si>
  <si>
    <t>6/10/2020 12:00:00 AM</t>
  </si>
  <si>
    <t>6/23/2025 12:00:00 AM</t>
  </si>
  <si>
    <t>Bristol</t>
  </si>
  <si>
    <t>01</t>
  </si>
  <si>
    <t>Des Plaines River</t>
  </si>
  <si>
    <t>DI</t>
  </si>
  <si>
    <t>Development-industrial</t>
  </si>
  <si>
    <t>Marty Dillenburg</t>
  </si>
  <si>
    <t>WP-00021386 for $930
1/30/2020 Have they had a pre-appl meeting? Ask WMS, hold. EE. WMS says yes, they have had pre-appl. Remove hold.
Placed on hold 2/6/2020 for inclement weather.</t>
  </si>
  <si>
    <t>2/6/2020 12:00:00 AM</t>
  </si>
  <si>
    <t>DILLEM</t>
  </si>
  <si>
    <t>1/30/2020 3:58:12 PM</t>
  </si>
  <si>
    <t>IP-WC-2020-18-02461</t>
  </si>
  <si>
    <t>Chippewa Valley Technical College</t>
  </si>
  <si>
    <t>Bagley</t>
  </si>
  <si>
    <t>Rod</t>
  </si>
  <si>
    <t>(715) 833-6480</t>
  </si>
  <si>
    <t>620 W. Clairemont Ave</t>
  </si>
  <si>
    <t>Eau Claire</t>
  </si>
  <si>
    <t>54701</t>
  </si>
  <si>
    <t>1.15 acres of wetland impact associated with the construction of a new transportation education center for CVTC.</t>
  </si>
  <si>
    <t>Brian Lambert, Ayres Associates</t>
  </si>
  <si>
    <t>7/16/2020 12:00:00 AM</t>
  </si>
  <si>
    <t>11/18/2020 12:00:00 AM</t>
  </si>
  <si>
    <t>9/23/2020 12:00:00 AM</t>
  </si>
  <si>
    <t>9/11/2020 12:00:00 AM</t>
  </si>
  <si>
    <t>EAU CLAIRE</t>
  </si>
  <si>
    <t>27</t>
  </si>
  <si>
    <t>10</t>
  </si>
  <si>
    <t>11</t>
  </si>
  <si>
    <t>Sherman Creek</t>
  </si>
  <si>
    <t>Amanda Dehmlow</t>
  </si>
  <si>
    <t>Fee: $930 WP-00024848
Anticipated Project Start Date:4/1/2021
Projected Project End Date: 8/1/2022
NOI Sent 8/13/2020</t>
  </si>
  <si>
    <t>8/13/2020 12:00:00 AM</t>
  </si>
  <si>
    <t>9/24/2020 12:00:00 AM</t>
  </si>
  <si>
    <t>DEHMLA</t>
  </si>
  <si>
    <t>7/21/2020 3:03:09 PM</t>
  </si>
  <si>
    <t>MARAM</t>
  </si>
  <si>
    <t>IP-NE-2020-20-03516</t>
  </si>
  <si>
    <t>City of Fond du Lac</t>
  </si>
  <si>
    <t>De Vries</t>
  </si>
  <si>
    <t>Paul</t>
  </si>
  <si>
    <t>(920) 322-3473</t>
  </si>
  <si>
    <t>160 S. Macy Street</t>
  </si>
  <si>
    <t>Fond du Lac</t>
  </si>
  <si>
    <t>54935</t>
  </si>
  <si>
    <t>Fond Du Lac</t>
  </si>
  <si>
    <t>The City of Fond du Lac is proposing Phase 3 development of the Fox Ridge Business Park located in the southern portion of the City of Fond du Lac, Fond du Lac County. The site is located approximately 0.8 miles south of US-151, bounded by State Road 175 (WI-175) to the west and IH-41 to the east. The site is contained in the in the following Public Land Survey System (PLSS) Section 34, Township 15 N, Range 17 E. For more information, refer to location maps.
Phase 3 is planned for construction in 2021. The total area of Phase 3 development is approximately 55 acres and includes the construction of 0.58 miles of urban roadway with curb &amp; gutter and drainage swales for stormwater conveyance. Underground utilities will be extended from Spirit Drive. The remainder of the site will be mass graded to match in to the existing and proposed roadways and allow surface runoff to discharge as intended in the master stormwater management plan for Phase 2 and Phase 3 development.</t>
  </si>
  <si>
    <t>Andrew Klemp Gremmer &amp; Associates, Inc.</t>
  </si>
  <si>
    <t>10/12/2020 12:00:00 AM</t>
  </si>
  <si>
    <t>3/2/2021 12:00:00 AM</t>
  </si>
  <si>
    <t>11/4/2020 12:00:00 AM</t>
  </si>
  <si>
    <t>11/3/2020 12:00:00 AM</t>
  </si>
  <si>
    <t>Generally south of Spirit Drive, and bounded by STH 175 to the west and IH-41 to the east.</t>
  </si>
  <si>
    <t>FOND DU LAC</t>
  </si>
  <si>
    <t>15</t>
  </si>
  <si>
    <t>East Branch Fond Du Lac River</t>
  </si>
  <si>
    <t>The City of Fond du Lac is proposing Phase 3 development of the Fox Ridge Business Park located in the southern portion of the City of Fond du Lac, Fond du Lac County.</t>
  </si>
  <si>
    <t>Allen Ramminger</t>
  </si>
  <si>
    <t>Fox Ridge Business Park - Phase 3
Anticipated Project Start Date: 1/15/2021 Projected Project End Date: 11/15/2021
ELT Mapping did not function.MP
43.72458 , -88.44594</t>
  </si>
  <si>
    <t>11/14/2020 12:00:00 AM</t>
  </si>
  <si>
    <t>RAMMIA</t>
  </si>
  <si>
    <t>10/16/2020 1:45:10 PM</t>
  </si>
  <si>
    <t>PLEIMM</t>
  </si>
  <si>
    <t>4/1/2021 12:00:00 AM</t>
  </si>
  <si>
    <t>IP-NE-2020-45-03188</t>
  </si>
  <si>
    <t>City of Kaukauna</t>
  </si>
  <si>
    <t>Sundelius</t>
  </si>
  <si>
    <t>(920) 766-6305</t>
  </si>
  <si>
    <t>144 W 2nd Street</t>
  </si>
  <si>
    <t>Kaukauna</t>
  </si>
  <si>
    <t>54130</t>
  </si>
  <si>
    <t>Outagamie</t>
  </si>
  <si>
    <t>1.84 acres of wetland disturbance, 2.21 acres of bank credits need to be purchased.  Sent email 12-1-20 explaining mitigation requirements. SJA
Withdrew on 3-2-21, will be applying for a GP instead.</t>
  </si>
  <si>
    <t>Jennifer Liimatta, Robert E Lee &amp; Associates</t>
  </si>
  <si>
    <t>9/15/2020 12:00:00 AM</t>
  </si>
  <si>
    <t>12/3/2020 12:00:00 AM</t>
  </si>
  <si>
    <t>11/30/2020 12:00:00 AM</t>
  </si>
  <si>
    <t>West of N216 WI-55 and East of Fieldcrest Drive</t>
  </si>
  <si>
    <t>KAUKAUNA</t>
  </si>
  <si>
    <t>18</t>
  </si>
  <si>
    <t>35</t>
  </si>
  <si>
    <t>Unnamed Tributary</t>
  </si>
  <si>
    <t>2.21 acres of bank credits required to be purchased to fulfill  mitigation requirement.</t>
  </si>
  <si>
    <t>$800 WP-00025617
Anticipated Project Start Date: 11/2/2020
Projected Project End Date: 11/1/2021</t>
  </si>
  <si>
    <t>10/14/2020 12:00:00 AM</t>
  </si>
  <si>
    <t>9/17/2020 1:23:55 PM</t>
  </si>
  <si>
    <t>IP-WC-2020-72-04099</t>
  </si>
  <si>
    <t>City of Pittsville</t>
  </si>
  <si>
    <t>Hahn</t>
  </si>
  <si>
    <t>Tami</t>
  </si>
  <si>
    <t>(715) 884-2422</t>
  </si>
  <si>
    <t>5318 First Avenue</t>
  </si>
  <si>
    <t>Pittsville</t>
  </si>
  <si>
    <t>54466</t>
  </si>
  <si>
    <t>Wood</t>
  </si>
  <si>
    <t>Makenzie Gingras MSA Professional Services, Inc.</t>
  </si>
  <si>
    <t>12/7/2020 12:00:00 AM</t>
  </si>
  <si>
    <t>Project area follows along Cat Creek: Manhole 59 on Edward Street to Lift Station No. 2, and Manhole 42 on 4th Avenue to Manh...</t>
  </si>
  <si>
    <t>PITTSVILLE</t>
  </si>
  <si>
    <t>03</t>
  </si>
  <si>
    <t>Cat Creek</t>
  </si>
  <si>
    <t>Anticipated Project Start Date: 4/1/2021 Projected Project End Date: 10/31/2021
$800 WP-00026355
See docket 04106 for dredging application. 
review placed on hold for additional information 1/5/2020</t>
  </si>
  <si>
    <t>1/5/2021 12:00:00 AM</t>
  </si>
  <si>
    <t>12/9/2020 8:33:36 AM</t>
  </si>
  <si>
    <t>IP-SC-2020-13-03627</t>
  </si>
  <si>
    <t>City of Verona</t>
  </si>
  <si>
    <t>Jacobson</t>
  </si>
  <si>
    <t>Theran</t>
  </si>
  <si>
    <t>(608) 845-6695</t>
  </si>
  <si>
    <t>410 Investment Court</t>
  </si>
  <si>
    <t>Verona</t>
  </si>
  <si>
    <t>53593</t>
  </si>
  <si>
    <t>Dane</t>
  </si>
  <si>
    <t>SC</t>
  </si>
  <si>
    <t>2018-114: Verona Lincoln St Storm Water Facility - Wetland IP
See also IP-SC-2020-13-03620 ePermit WP-IP-SC-2020-13-X10-22T16-09-37 IP - Dam, New Construction</t>
  </si>
  <si>
    <t>Michael Wegner, Brown and Caldwell</t>
  </si>
  <si>
    <t>10/23/2020 12:00:00 AM</t>
  </si>
  <si>
    <t>VERONA</t>
  </si>
  <si>
    <t>Un-named tributary to Badger Mill Creek</t>
  </si>
  <si>
    <t>WP-00026012 for $800
Anticipated Project Start Date: 4/1/2021; Projected Project End Date: 10/31/2021
10/27/2020 eLT did not work, use lat 42.98900, long -89.52570. EE</t>
  </si>
  <si>
    <t>10/27/2020 11:57:53 AM</t>
  </si>
  <si>
    <t>10/27/2020 12:00:00 AM</t>
  </si>
  <si>
    <t>IP-SE-2020-68-04160</t>
  </si>
  <si>
    <t>City of Waukesha</t>
  </si>
  <si>
    <t>Walker</t>
  </si>
  <si>
    <t>Kristine</t>
  </si>
  <si>
    <t>(262) 524-3599</t>
  </si>
  <si>
    <t>130 Delafield Street</t>
  </si>
  <si>
    <t>Waukesha</t>
  </si>
  <si>
    <t>53188</t>
  </si>
  <si>
    <t>Placed on hold 12/16/2020 by Marty Dillenburg for inclement weather until WRAM can be completed in spring. Wetland IP 04160 dismissed 4/12/2021 after all wetland impacts met non-federal wetland exemptions.</t>
  </si>
  <si>
    <t>12/11/2020 12:00:00 AM</t>
  </si>
  <si>
    <t>4/12/2021 12:00:00 AM</t>
  </si>
  <si>
    <t>2816 ROLLING RIDGE DR (center of project area), Project is along Rolling Ridge Road from Devonshire Court to N University Dr.</t>
  </si>
  <si>
    <t>WAUKESHA</t>
  </si>
  <si>
    <t>07</t>
  </si>
  <si>
    <t>19</t>
  </si>
  <si>
    <t>fox river</t>
  </si>
  <si>
    <t>FD</t>
  </si>
  <si>
    <t>OP</t>
  </si>
  <si>
    <t>Other Project Type Not Listed</t>
  </si>
  <si>
    <t>Anticipated Project Start Date: 6/21/2021 Projected Project End Date: 8/27/2021
$1533 WP-00026392
12/15/20. Application put on hold. Missing proof of pre application meeting, and concurrence letter. MP
12/16/20.  WMS directive to process application. Remove hold. MP.  Wetland IP 04160 dismissed 4/12/2021 after all wetland impacts met non-federal wetland exemptions.</t>
  </si>
  <si>
    <t>12/14/2020 2:25:45 PM</t>
  </si>
  <si>
    <t>4/16/2021 12:00:00 AM</t>
  </si>
  <si>
    <t>IP-SC-2020-57-T03366</t>
  </si>
  <si>
    <t>City of Wisconsin Dells</t>
  </si>
  <si>
    <t>Holzem</t>
  </si>
  <si>
    <t>Nancy</t>
  </si>
  <si>
    <t>(608) 254-2012</t>
  </si>
  <si>
    <t>330 La Crosse Street</t>
  </si>
  <si>
    <t>Wis Dells</t>
  </si>
  <si>
    <t>53965</t>
  </si>
  <si>
    <t>Sauk</t>
  </si>
  <si>
    <t>Clare Avenue, Trout Road, Jones Road</t>
  </si>
  <si>
    <t>MSA</t>
  </si>
  <si>
    <t>WISCONSIN DELLS</t>
  </si>
  <si>
    <t>13</t>
  </si>
  <si>
    <t>9</t>
  </si>
  <si>
    <t>Hulburt Creek</t>
  </si>
  <si>
    <t>SS</t>
  </si>
  <si>
    <t>GR</t>
  </si>
  <si>
    <t>request to fill 0.07 acres shallow &amp; deep marsh
0.32 acres Sedge meadow
0.06 fresh wet meadow
0.58 shrub-carr
0.53 hardwood or coniferous swamp</t>
  </si>
  <si>
    <t>Andrew Barta</t>
  </si>
  <si>
    <t>BARTAAH</t>
  </si>
  <si>
    <t>10/5/2020 1:35:09 PM</t>
  </si>
  <si>
    <t>IP-SC-2020-57-03351</t>
  </si>
  <si>
    <t>Matt Morrow, MSA Professional Services</t>
  </si>
  <si>
    <t>9/28/2020 12:00:00 AM</t>
  </si>
  <si>
    <t>Clara Avenue, Trout Road, Jones Road, Stony Acres Road.</t>
  </si>
  <si>
    <t>Intake by Michael Pleimling. 
TID 2 Infrastructure Improvements, Phase 1
Anticipated Project Start Date:11/2/2020 Projected Project End Date: 10/1/2021
Fee exempt - DOT
ELT Not working.</t>
  </si>
  <si>
    <t>10/5/2020 8:39:11 AM</t>
  </si>
  <si>
    <t>IP-SC-2020-11-00504</t>
  </si>
  <si>
    <t>Department of Natural Resources</t>
  </si>
  <si>
    <t>Bay</t>
  </si>
  <si>
    <t>Terry</t>
  </si>
  <si>
    <t>(608) 266-5782</t>
  </si>
  <si>
    <t>101 South Webster Street</t>
  </si>
  <si>
    <t>Madison</t>
  </si>
  <si>
    <t>53707</t>
  </si>
  <si>
    <t>Columbia</t>
  </si>
  <si>
    <t>Scott Inman, DNR</t>
  </si>
  <si>
    <t>5/26/2020 12:00:00 AM</t>
  </si>
  <si>
    <t>3/9/2020 12:00:00 AM</t>
  </si>
  <si>
    <t>Portage Canal from Adams Street to Center Street</t>
  </si>
  <si>
    <t>Portage</t>
  </si>
  <si>
    <t>12</t>
  </si>
  <si>
    <t>09</t>
  </si>
  <si>
    <t>05</t>
  </si>
  <si>
    <t>Fox River</t>
  </si>
  <si>
    <t>Jeff Schure</t>
  </si>
  <si>
    <t>Anticipated Project Start Date: 3/16/2020 Projected Project End Date: 12/31/2020
WP-00021626 $1403</t>
  </si>
  <si>
    <t>SCHURJ</t>
  </si>
  <si>
    <t>2/17/2020 9:59:55 AM</t>
  </si>
  <si>
    <t>HUNSAEE</t>
  </si>
  <si>
    <t>5/26/2020 10:04:21 AM</t>
  </si>
  <si>
    <t>updated from permit 6079839</t>
  </si>
  <si>
    <t>IP-WC-2020-42-00533</t>
  </si>
  <si>
    <t>Department of the Army, Fort McCoy DPW</t>
  </si>
  <si>
    <t>Gundlach</t>
  </si>
  <si>
    <t>David</t>
  </si>
  <si>
    <t>(608) 388-5197</t>
  </si>
  <si>
    <t>2171 South 8th Avenue</t>
  </si>
  <si>
    <t>Fort McCoy</t>
  </si>
  <si>
    <t>54656-5156</t>
  </si>
  <si>
    <t>Monroe</t>
  </si>
  <si>
    <t>The project will consist of six waterways and wetland crossings which will connect the Area C training trail system at the US Army Fort McCoy base. The primary reason for the proposed waterway crossings is to enhance realistic simulation of combat and engineered reconnaissance missions. There are two crossings associated with the La Crosse River. The first involves the installation of a 38’ long concrete box culvert (12’ x 6’) with flared concrete aprons and rip rap and the second involves the installation of a 46’ long concrete box culvert (12’ x 6’) with flared apron endwalls and riprap. Articulated cable mat will be installed to cross two unnamed tributaries and a wetland. A 48’ long, 12’ x 6’ concrete box culvert with flared apron endwalls and riprap will be installed to cross an unnamed tributary. The project will impact 0.027 acres of Fresh (Wet) Meadow, 0.156 acres of Alder Thicket, 0.028 acres of Sedge Meadow, and 0.250 acres of floodplain forest. Total wetland
impacts will be 0.46 acres.</t>
  </si>
  <si>
    <t>Renee Wilde, SEH, Inc.</t>
  </si>
  <si>
    <t>2/19/2020 12:00:00 AM</t>
  </si>
  <si>
    <t>7/1/2020 12:00:00 AM</t>
  </si>
  <si>
    <t>5/4/2020 12:00:00 AM</t>
  </si>
  <si>
    <t>Grant</t>
  </si>
  <si>
    <t>02</t>
  </si>
  <si>
    <t>32</t>
  </si>
  <si>
    <t>La Crosse River</t>
  </si>
  <si>
    <t>The project will impact 0.027 acres of Fresh (Wet) Meadow, 0.156 acres of Alder Thicket, 0.028 acres of Sedge Meadow, and 0.250 acres of floodplain forest. Total wetland
impacts will be 0.46 acres.</t>
  </si>
  <si>
    <t>$0 US Army project
2/19/2020 Had pre-appl. mtg? ask applicant and WMS. Hold. 2/19 rec. confirmation of pre-appl. mtg.
eLT set to southernmost crossing site.
IP Issued 7/1/2020
Review placed on hold for additional information 3/13/2020 -AD¿
Date of closure letter sent 4/20/2020</t>
  </si>
  <si>
    <t>3/13/2020 12:00:00 AM</t>
  </si>
  <si>
    <t>2/19/2020 11:11:06 AM</t>
  </si>
  <si>
    <t>IP-NO-2020-16-T03332</t>
  </si>
  <si>
    <t>Douglas County Highway Department</t>
  </si>
  <si>
    <t>Jackman</t>
  </si>
  <si>
    <t>(715) 374-2495</t>
  </si>
  <si>
    <t>P.O. Box 174</t>
  </si>
  <si>
    <t>Hawthorne</t>
  </si>
  <si>
    <t>54873</t>
  </si>
  <si>
    <t>Reconstruction of Sjoberg/Wasko Rd. to county road standards.</t>
  </si>
  <si>
    <t>9/14/2020 12:00:00 AM</t>
  </si>
  <si>
    <t>1/7/2021 12:00:00 AM</t>
  </si>
  <si>
    <t>45</t>
  </si>
  <si>
    <t>Beebe Creek</t>
  </si>
  <si>
    <t>Amy Cronk</t>
  </si>
  <si>
    <t>CRONKA</t>
  </si>
  <si>
    <t>10/1/2020 1:12:26 PM</t>
  </si>
  <si>
    <t>IP-NO-2020-16-02767</t>
  </si>
  <si>
    <t>Enbridge Energy Limited Partnership</t>
  </si>
  <si>
    <t>Smith</t>
  </si>
  <si>
    <t>Alex</t>
  </si>
  <si>
    <t>(952) 983-1010</t>
  </si>
  <si>
    <t>119 North 25th Street East</t>
  </si>
  <si>
    <t>54880</t>
  </si>
  <si>
    <t>Superior Office Building</t>
  </si>
  <si>
    <t>Rob Peterson, WSP USA</t>
  </si>
  <si>
    <t>8/14/2020 12:00:00 AM</t>
  </si>
  <si>
    <t>10/7/2020 12:00:00 AM</t>
  </si>
  <si>
    <t>8/20/2020 12:00:00 AM</t>
  </si>
  <si>
    <t>8/18/2020 12:00:00 AM</t>
  </si>
  <si>
    <t>SUPERIOR</t>
  </si>
  <si>
    <t>49</t>
  </si>
  <si>
    <t>25</t>
  </si>
  <si>
    <t>near Newton Creek</t>
  </si>
  <si>
    <t>M</t>
  </si>
  <si>
    <t>10,342 shallow marsh, 8744 wet meadow, 2340 alder thicket</t>
  </si>
  <si>
    <t>WP-00025261 for $930
8/14/2020 Hold, missing Riparian Owners mailing addresses. email for doc.</t>
  </si>
  <si>
    <t>8/14/2020 2:17:26 PM</t>
  </si>
  <si>
    <t>IP-NO-2020-16-03972</t>
  </si>
  <si>
    <t>Enbridge Energy, Limited Partnership</t>
  </si>
  <si>
    <t>Peterson</t>
  </si>
  <si>
    <t>Ross</t>
  </si>
  <si>
    <t>(218) 341-3863</t>
  </si>
  <si>
    <t>Superior Terminal Containment Pond/Dam Project
IP – New Dam
IP – Dam repair/Restoration (is this raise/enlarge?)
IP – Dredging or grading
IP – Wetland disturbance,  46.68218,  -92.06225</t>
  </si>
  <si>
    <t>Craig Kavajecz, Enbridge Energy, Ltd. Partnership;Rachel Shetka, Barr Engineerin</t>
  </si>
  <si>
    <t>11/23/2020 12:00:00 AM</t>
  </si>
  <si>
    <t>5/28/2021 12:00:00 AM</t>
  </si>
  <si>
    <t>36</t>
  </si>
  <si>
    <t>unnamed tributary to Nemadji River</t>
  </si>
  <si>
    <t>Mitigation 1.95 acres purchased from the City of Superior</t>
  </si>
  <si>
    <t>Also consultant Rachel Shetka, Barr Engineering Co.
11/24/2020 eLT didn't work
11/24/2020 ask Steve LaValley what are activities? eLT didn't work
IP – New Dam Pool 2a   46.68248, -92.06198
IP – Dam repair/Restoration (is this raise/enlarge?) Pool 2, 46.68346, -92.06130
IP – Dredging or grading, 46.68342, -92.06051
IP – Wetland disturbance, 46.68218,  -92.06225
11/24/2020 Hold, Ask WME Jacob Druffner about Dam Failure Analysis, Proof of Financial Responsibility, (all came in as duplicates of the Dam Plan Review Checklist), do we need more documentation?
12/1/2020 Jacob Druffner says need Proof of Financial resonsibility but not Dam Failure Anlaysis, as this is smaller dam. Email applicants for document. EE
12/4/2020 Jacob Druffner says he has enough for Dams review, remove hold. EE</t>
  </si>
  <si>
    <t>11/24/2020 12:34:51 PM</t>
  </si>
  <si>
    <t>6/4/2021 12:00:00 AM</t>
  </si>
  <si>
    <t>IP-NO-2020-2-N00471</t>
  </si>
  <si>
    <t>Hanson</t>
  </si>
  <si>
    <t>Cathryn</t>
  </si>
  <si>
    <t>(218) 522-4701</t>
  </si>
  <si>
    <t>11 East Superior Street, Suite 125</t>
  </si>
  <si>
    <t>Duluth</t>
  </si>
  <si>
    <t>55802</t>
  </si>
  <si>
    <t>Ashland</t>
  </si>
  <si>
    <t>Line 5 Wisconsin Segment Relocation Project</t>
  </si>
  <si>
    <t>Timothy Drake, Environmental Resources Management (ERM)</t>
  </si>
  <si>
    <t>2/11/2020 12:00:00 AM</t>
  </si>
  <si>
    <t>Mellen</t>
  </si>
  <si>
    <t>WP-00021518 for $261,165.00
2/12/2020 E. Eikenberry set up the first docket , then Office of Energy will duplicate to new dockets as necessary</t>
  </si>
  <si>
    <t>2/12/2020 1:45:29 PM</t>
  </si>
  <si>
    <t>7/10/2020 12:00:00 AM</t>
  </si>
  <si>
    <t>IP-SC-2020-13-01402</t>
  </si>
  <si>
    <t>Epic Systems</t>
  </si>
  <si>
    <t>Schnabel</t>
  </si>
  <si>
    <t>Derek</t>
  </si>
  <si>
    <t>(608) 291-9000</t>
  </si>
  <si>
    <t>1979 Milky Way</t>
  </si>
  <si>
    <t>Epic Campus Expansion
Anticipated Project Start Date:6/1/2020; Projected Project End Date: 6/1/2022</t>
  </si>
  <si>
    <t>Scott Fuchs, Heartland Ecological Group</t>
  </si>
  <si>
    <t>4/27/2020 12:00:00 AM</t>
  </si>
  <si>
    <t>6/9/2020 12:00:00 AM</t>
  </si>
  <si>
    <t>WP-00023459 for $800</t>
  </si>
  <si>
    <t>6/19/2020 12:00:00 AM</t>
  </si>
  <si>
    <t>4/29/2020 8:39:30 PM</t>
  </si>
  <si>
    <t>4/29/2020 12:00:00 AM</t>
  </si>
  <si>
    <t>IP-SE-2020-30-02138</t>
  </si>
  <si>
    <t>Gar Farms LLC</t>
  </si>
  <si>
    <t>Clausen</t>
  </si>
  <si>
    <t>Norman E.</t>
  </si>
  <si>
    <t>(262) 620-8819</t>
  </si>
  <si>
    <t>7101 Shagbark Lane</t>
  </si>
  <si>
    <t>Burlington</t>
  </si>
  <si>
    <t>53105</t>
  </si>
  <si>
    <t>Project involves 0.62 acres of wetland fill for the development of Prairie Produce Farm Greenhouses.
Anticipated Project Start Date: 10/1/2020; Projected Project End Date: 10/1/2021</t>
  </si>
  <si>
    <t>Jim Herchenbach, Prairie Produce Farm</t>
  </si>
  <si>
    <t>7/6/2020 12:00:00 AM</t>
  </si>
  <si>
    <t>PLEASANT PRAIRIE</t>
  </si>
  <si>
    <t>22</t>
  </si>
  <si>
    <t>33</t>
  </si>
  <si>
    <t>near the Des Plaines River</t>
  </si>
  <si>
    <t>FUWS</t>
  </si>
  <si>
    <t>WP-00024400 for $930
also contractor Steven Rauch, Hey and Associates, Inc.  srauch@heyassoc.com/.
Placed on hold August 11, 2020 until wetland mitigation credits are purchased.</t>
  </si>
  <si>
    <t>8/11/2020 12:00:00 AM</t>
  </si>
  <si>
    <t>6/26/2020 5:55:03 PM</t>
  </si>
  <si>
    <t>4/13/2021 12:00:00 AM</t>
  </si>
  <si>
    <t>IP-WC-2020-42-01892</t>
  </si>
  <si>
    <t>Hi-Crush Wyeville LLC</t>
  </si>
  <si>
    <t>Johnson</t>
  </si>
  <si>
    <t>Jeff</t>
  </si>
  <si>
    <t>(715) 985-6410</t>
  </si>
  <si>
    <t>11203 South River Road</t>
  </si>
  <si>
    <t>54659</t>
  </si>
  <si>
    <t>Hi-Crush Wyeville - Rutlin Put (sic)   Frac-sand
Anticipated Project Start Date: 8/20/2020
Projected Project End Date: 12/30/2025</t>
  </si>
  <si>
    <t>Scott Weyandt, Weyandt, LLC</t>
  </si>
  <si>
    <t>6/8/2020 12:00:00 AM</t>
  </si>
  <si>
    <t>2/5/2029 12:00:00 AM</t>
  </si>
  <si>
    <t>BYRON</t>
  </si>
  <si>
    <t>near the Lemonweir River</t>
  </si>
  <si>
    <t>Brad Johnson</t>
  </si>
  <si>
    <t>WP-00024253 for $930</t>
  </si>
  <si>
    <t>JOHNSBA</t>
  </si>
  <si>
    <t>6/9/2020 10:00:09 AM</t>
  </si>
  <si>
    <t>2/8/2021 12:00:00 AM</t>
  </si>
  <si>
    <t>IP-SC-2020-14-01100</t>
  </si>
  <si>
    <t>Horicon School District</t>
  </si>
  <si>
    <t>Appel</t>
  </si>
  <si>
    <t>Rich</t>
  </si>
  <si>
    <t>(920) 485-2898</t>
  </si>
  <si>
    <t>611 Mill Street</t>
  </si>
  <si>
    <t>Horicon</t>
  </si>
  <si>
    <t>53032</t>
  </si>
  <si>
    <t>Dodge</t>
  </si>
  <si>
    <t>This project is an expansion of the Horicon School Campus. The existing track will be
removed and rebuilt around the proposed football and soccer field. The bleachers
and plaza will be built into the side of the hill leading up to the school. The school
locker rooms will be utilized by athletes during track meets and football games. All
grades will be able to utilize the proposed athletic fields for classes.</t>
  </si>
  <si>
    <t>Benjamin LaCount, Evergreen Consultants LLC</t>
  </si>
  <si>
    <t>4/6/2020 12:00:00 AM</t>
  </si>
  <si>
    <t>11/2/2020 12:00:00 AM</t>
  </si>
  <si>
    <t>5/21/2020 12:00:00 AM</t>
  </si>
  <si>
    <t>16</t>
  </si>
  <si>
    <t>Rock River</t>
  </si>
  <si>
    <t>DM</t>
  </si>
  <si>
    <t>Horicon High school plans to fill a wetland amongst current their athletic fields area and to accommodate local competitions istead of renting space from other facilities.</t>
  </si>
  <si>
    <t>Development-municipal</t>
  </si>
  <si>
    <t>$930 WP-00023043
Anticipated Project Start Date: 7/6/2020
Projected Project End Date: 11/20/2020
5/13/2021 Refund $56 as the newspaper did not publish the Public Notice. EE</t>
  </si>
  <si>
    <t>4/9/2020 10:23:18 AM</t>
  </si>
  <si>
    <t>5/13/2021 12:00:00 AM</t>
  </si>
  <si>
    <t>IP-NE-2020-71-00338</t>
  </si>
  <si>
    <t>Hydrite Chemical Co.</t>
  </si>
  <si>
    <t>Carrington</t>
  </si>
  <si>
    <t>Ron</t>
  </si>
  <si>
    <t>(608) 839-8126</t>
  </si>
  <si>
    <t>114 N. Main St.</t>
  </si>
  <si>
    <t>Cottage Grove</t>
  </si>
  <si>
    <t>53527</t>
  </si>
  <si>
    <t>Winnebago</t>
  </si>
  <si>
    <t>IP - Culvert
IP - Stream realignment
IP - Wetland</t>
  </si>
  <si>
    <t>Gregory Wagner, REI Engineering, Inc.</t>
  </si>
  <si>
    <t>1/31/2020 12:00:00 AM</t>
  </si>
  <si>
    <t>3/26/2020 12:00:00 AM</t>
  </si>
  <si>
    <t>3/10/2020 12:00:00 AM</t>
  </si>
  <si>
    <t>7/1/2023 12:00:00 AM</t>
  </si>
  <si>
    <t>Oshkosh</t>
  </si>
  <si>
    <t>unnamed stream (WBIC 3000094)</t>
  </si>
  <si>
    <t>WP-00021406 for $2006.00</t>
  </si>
  <si>
    <t>2/3/2020 3:34:46 PM</t>
  </si>
  <si>
    <t>IP-SE-2020-68-01343</t>
  </si>
  <si>
    <t>J Fleischman Solutions LLC</t>
  </si>
  <si>
    <t>Fleischman</t>
  </si>
  <si>
    <t>Albert</t>
  </si>
  <si>
    <t>(920) 581-3032</t>
  </si>
  <si>
    <t>110 E. Main St.</t>
  </si>
  <si>
    <t>Campbellsport</t>
  </si>
  <si>
    <t>53010</t>
  </si>
  <si>
    <t>Drexel Building Supply: 0.52 acres of permanent fill related to commercial site.  Non-fed reduced mitigation requirements by 0.23 acres to 0.29 acres.</t>
  </si>
  <si>
    <t>Heidi Kennedy,Short Elliott Hendrickson</t>
  </si>
  <si>
    <t>4/21/2020 12:00:00 AM</t>
  </si>
  <si>
    <t>7/17/2020 12:00:00 AM</t>
  </si>
  <si>
    <t>6/6/2020 12:00:00 AM</t>
  </si>
  <si>
    <t>7/17/2025 12:00:00 AM</t>
  </si>
  <si>
    <t>New Berlin</t>
  </si>
  <si>
    <t>Poplar Creek</t>
  </si>
  <si>
    <t>0.23 acres less mitigation due to non-federal exemption.</t>
  </si>
  <si>
    <t>Fee: $800 WP-00023402
Anticipated Project Start Date:8/28/2020
Projected Project End Date: 11/27/2020</t>
  </si>
  <si>
    <t>6/7/2020 12:00:00 AM</t>
  </si>
  <si>
    <t>4/24/2020 1:34:56 PM</t>
  </si>
  <si>
    <t>IP-NE-2020-45-00050</t>
  </si>
  <si>
    <t>Kaukauna Properties, LLC &amp; TRC Brothers Properties, LLC</t>
  </si>
  <si>
    <t>Calmes</t>
  </si>
  <si>
    <t>Randy</t>
  </si>
  <si>
    <t>(920) 766-7940</t>
  </si>
  <si>
    <t>N2193 Bodde Road</t>
  </si>
  <si>
    <t>Also see docket #IP-NE-2020-45-00049 for IP- Stream realignment app. and docket #GP-NE-2020-45-00310 for culvert app.</t>
  </si>
  <si>
    <t>John Davel, Davel Engineering &amp; Environmental, Inc.</t>
  </si>
  <si>
    <t>1/8/2020 12:00:00 AM</t>
  </si>
  <si>
    <t>7/8/2021 12:00:00 AM</t>
  </si>
  <si>
    <t>Vandenbroek</t>
  </si>
  <si>
    <t>Unnamed Tributary to Apple Creek (WBIC 5021149)</t>
  </si>
  <si>
    <t>$1,403 WP-00021035 + $303 PC # 12411 
Anticipated Project Start Date: 6/1/2020
Projected Project End Date: 8/1/2020
On Hold: -missing riparian owners addresses, proof of pre-application meeting, mitigation summary worksheet, culvert plans and specs, culvert sizing worksheet, stream bank erosion control permit &amp; BEPI worksheet? emailed WMSes (Adkins and von Holdt) 1/9 -SR 
-no pre-application meeting held per WMS (Adkins), erosion control permit and culvert crossing permit needed per WMS (von Holdt) emailed applicant 1/9 -SR
-working on setting up pre-app for wetland portion with WMS (Adkins) 1/14 -SR
-sent follow up email to contractor for status update on missing items 1/17 -SR
-sent additional follow up email for status 1/23 -SR
-received missing documentation from contractor, removing riprap from project location per contractor request  1/24 -SR
-additional payment for culvert portion of app. sent 1/28 -SR
Remove Hold: -received additional payment 1/31 -SR</t>
  </si>
  <si>
    <t>1/9/2020 9:04:27 AM</t>
  </si>
  <si>
    <t>IP-SE-2020-41-02014</t>
  </si>
  <si>
    <t>Milwaukee County Parks</t>
  </si>
  <si>
    <t>Toomsen</t>
  </si>
  <si>
    <t>Sarah</t>
  </si>
  <si>
    <t>(414) 257-7389</t>
  </si>
  <si>
    <t>9480 Watertown Plank road</t>
  </si>
  <si>
    <t>Wawatosa</t>
  </si>
  <si>
    <t>53226</t>
  </si>
  <si>
    <t>Milwaukee</t>
  </si>
  <si>
    <t>Milwaukee River Fish Tag Antenna
Anticipated Project Start Date: 7/6/2020 Projected Project End Date: 7/31/2020
NOT NEEDED- WETLAND GP OR NOTHING _ RYAN PAPPAS 6-18-2020 - reassigned to Theresa Szabelski</t>
  </si>
  <si>
    <t>Aaron Schiller, Wisconsin DNR</t>
  </si>
  <si>
    <t>6/15/2020 12:00:00 AM</t>
  </si>
  <si>
    <t>9/25/2020 12:00:00 AM</t>
  </si>
  <si>
    <t>7/13/2020 12:00:00 AM</t>
  </si>
  <si>
    <t>MILWAUKEE</t>
  </si>
  <si>
    <t>Milwaukee River</t>
  </si>
  <si>
    <t>Theresa Szabelski</t>
  </si>
  <si>
    <t>$0 DNR project
6/8/2020: Verbal res mgr feedback from A Schilling and C Helker - TMS</t>
  </si>
  <si>
    <t>SZABET</t>
  </si>
  <si>
    <t>6/18/2020 8:53:41 AM</t>
  </si>
  <si>
    <t>IP-NO-2020-21-03611</t>
  </si>
  <si>
    <t>Nicolet Hardwoods</t>
  </si>
  <si>
    <t>Cornell</t>
  </si>
  <si>
    <t>Steve</t>
  </si>
  <si>
    <t>(715) 674-2811</t>
  </si>
  <si>
    <t>P.O. Box 305</t>
  </si>
  <si>
    <t>Laona</t>
  </si>
  <si>
    <t>54541</t>
  </si>
  <si>
    <t>Forest</t>
  </si>
  <si>
    <t>Two IP - Culverts-03608_03610 (11/4/20 dismiss -03608)
One IP - Wetland-03611        (11/4/20 Convert to GP - Wetland Res/Commerc/indust at $700 level) EE</t>
  </si>
  <si>
    <t>Phil Kriesel, MSA Professioal Services</t>
  </si>
  <si>
    <t>10/22/2020 12:00:00 AM</t>
  </si>
  <si>
    <t>LAONA</t>
  </si>
  <si>
    <t>Rat River</t>
  </si>
  <si>
    <t>WP-00025990 for $2136
Anticipated Project Start Date: 12/1/2020.
Projected Project End Date: 5/31/2021
10/26/2020 Check with WMS for activities, can this be GP - Wetland - Commercial/Indust/res? Hold
10/27/2020 Nicole Hays says, no keep it as IP - Wetland.
10/28/2020 Cannot open or view many Zipped files, ask applicants for different file format.
eLT failed, Culvert 1 (-03608) use lat 45.56513, lon -88.67757
Culvert 2 (-03610) use lat 45.5642, lon -88.676607
11/2/2020 WMS LaValley says it is Assured, they have JD from USACE already. Remove hold.
11/4/2020 Steve LaValley says the Wetland IP should be converted to a GP. Keep one IP - Culvert -03610, dismiss the second IP - Culvert -03608. Refund = $703  = ($603 dismiss IP) + (convert IP to GP wetland $100 remainder) E. Eikenberry Convert IP-03611 to GP-03726</t>
  </si>
  <si>
    <t>10/26/2020 11:13:47 AM</t>
  </si>
  <si>
    <t>IP-NE-2020-45-T00640</t>
  </si>
  <si>
    <t>Outagamie County</t>
  </si>
  <si>
    <t>Steingraber</t>
  </si>
  <si>
    <t>Dean</t>
  </si>
  <si>
    <t>(920) 832-5673</t>
  </si>
  <si>
    <t>1313 Holland Road</t>
  </si>
  <si>
    <t>Appleton</t>
  </si>
  <si>
    <t>54911</t>
  </si>
  <si>
    <t>CTH U - Apple Creek to STH S Reconstruction</t>
  </si>
  <si>
    <t>2/25/2020 12:00:00 AM</t>
  </si>
  <si>
    <t>4/13/2020 12:00:00 AM</t>
  </si>
  <si>
    <t>3/11/2020 12:00:00 AM</t>
  </si>
  <si>
    <t>3/4/2020 12:00:00 AM</t>
  </si>
  <si>
    <t>Apple Creek</t>
  </si>
  <si>
    <t>0.55 acre mitigation credits purchased from Shawano County Hwy Department Wetland mitigation bank</t>
  </si>
  <si>
    <t>Casey Jones</t>
  </si>
  <si>
    <t>3/12/2020 12:00:00 AM</t>
  </si>
  <si>
    <t>JONESC</t>
  </si>
  <si>
    <t>2/25/2020 1:33:28 PM</t>
  </si>
  <si>
    <t>IP-NO-2020-61-03310</t>
  </si>
  <si>
    <t>Patrick Fur Farm Inc.</t>
  </si>
  <si>
    <t>Pfost</t>
  </si>
  <si>
    <t>Mark</t>
  </si>
  <si>
    <t>(715) 905-0224</t>
  </si>
  <si>
    <t>W3746 W Rib Rd</t>
  </si>
  <si>
    <t>Westoboro</t>
  </si>
  <si>
    <t>54490</t>
  </si>
  <si>
    <t>9/30/2020 12:00:00 AM</t>
  </si>
  <si>
    <t>~ 430' west of intersection of state hwy 102 and West Rib Road. Then ~ 200' north (for berm location)</t>
  </si>
  <si>
    <t>WESTBORO</t>
  </si>
  <si>
    <t>Wellington Lake, unnamed WBIC 1769100</t>
  </si>
  <si>
    <t>Jared Seidl</t>
  </si>
  <si>
    <t>Intake by Michael Pleimling.</t>
  </si>
  <si>
    <t>SEIDLJ</t>
  </si>
  <si>
    <t>9/30/2020 10:51:07 AM</t>
  </si>
  <si>
    <t>IP-SC-2020-13-00051</t>
  </si>
  <si>
    <t>RVS Properties LLC</t>
  </si>
  <si>
    <t>Swiggum</t>
  </si>
  <si>
    <t>Russell</t>
  </si>
  <si>
    <t>(608) 444-5568</t>
  </si>
  <si>
    <t>2593 Tonto Trail</t>
  </si>
  <si>
    <t>Alex Saunders, JSD Professional Services, Inc</t>
  </si>
  <si>
    <t>3/3/2020 12:00:00 AM</t>
  </si>
  <si>
    <t>655 S. Nine Mound Rd, Verona</t>
  </si>
  <si>
    <t>Badger Mill Creek</t>
  </si>
  <si>
    <t>Anticipated Project Start Date: 5/1/2020 Projected Project End Date: 11/30/2023
WP-00021037 $930.00
-IP (#00051) to GP (#00707) conversion per WMS (Ramminger) 3/3 -SR</t>
  </si>
  <si>
    <t>1/9/2020 10:03:06 AM</t>
  </si>
  <si>
    <t>3/23/2020 12:00:00 AM</t>
  </si>
  <si>
    <t>IP-SE-2020-30-00044</t>
  </si>
  <si>
    <t>TP Kenosha LLC/ c/o LEE Companies</t>
  </si>
  <si>
    <t>Field</t>
  </si>
  <si>
    <t>Rachel</t>
  </si>
  <si>
    <t>(219) 938-8829</t>
  </si>
  <si>
    <t>563 South Lake Street</t>
  </si>
  <si>
    <t>Gary</t>
  </si>
  <si>
    <t>IN</t>
  </si>
  <si>
    <t>46403</t>
  </si>
  <si>
    <t>Wetland IP for commercial warehouse development involving 1.94 acres of wetland fill, primarily farmed wet meadow wetlands.</t>
  </si>
  <si>
    <t>Christina Hubacek, NorthPoint Development &amp; Kristi Sherfinski, Helianthus LLC</t>
  </si>
  <si>
    <t>5/4/2021 12:00:00 AM</t>
  </si>
  <si>
    <t>4/10/2020 12:00:00 AM</t>
  </si>
  <si>
    <t>5/22/2025 12:00:00 AM</t>
  </si>
  <si>
    <t>8311 38th Street</t>
  </si>
  <si>
    <t>Somers</t>
  </si>
  <si>
    <t>28</t>
  </si>
  <si>
    <t>South Branch Pike River</t>
  </si>
  <si>
    <t>$930 WP-00021030
Anticipated Project Start Date: 2/3/2020
Projected Project End Date: 2/1/2021
Placed on hold 1/29/2020 by Marty Dillenburg until long form WRAM can be completed.  WRAM completed, but remains on hold until wetland mitigation credits are purchased.</t>
  </si>
  <si>
    <t>1/29/2020 12:00:00 AM</t>
  </si>
  <si>
    <t>1/8/2020 1:21:20 PM</t>
  </si>
  <si>
    <t>IP-NE-2020-45-T00072</t>
  </si>
  <si>
    <t>Town of Grand Chute</t>
  </si>
  <si>
    <t>Schwartz</t>
  </si>
  <si>
    <t>Katie</t>
  </si>
  <si>
    <t>(920) 832-1581</t>
  </si>
  <si>
    <t>1900 Grand Chute Blvd</t>
  </si>
  <si>
    <t>Grand Chute</t>
  </si>
  <si>
    <t>54913</t>
  </si>
  <si>
    <t>The Town of Grand Chute is proposing to construct a new segment of Evergreen Drive from Grand Chute Boulevard (west end) to the existing cul-de-sac west of Orion Lane (east end), which will constitute a new crossing over a tributary to Mud Creek. The main goal of this project is to help reduce emergency response time from the Town’s Fire Department located on Grand Chute Boulevard, to properties on the east side of the Town of Grand Chute.</t>
  </si>
  <si>
    <t>McMahon</t>
  </si>
  <si>
    <t>MVP-2011-01082-JRS</t>
  </si>
  <si>
    <t>1/13/2020 12:00:00 AM</t>
  </si>
  <si>
    <t>3/20/2020 12:00:00 AM</t>
  </si>
  <si>
    <t>Mud Creek</t>
  </si>
  <si>
    <t>There will be a total of 0.81 acres of wetland disturbance (0.58 wet meadow, 0.23 shrub carr), and 0.11 acres is temporary impacts that will be restored to previous conditions.</t>
  </si>
  <si>
    <t>Matt Schaeve</t>
  </si>
  <si>
    <t>***Mitigation requirements fulfilled officially on 2/28/20</t>
  </si>
  <si>
    <t>SCHAEVEM</t>
  </si>
  <si>
    <t>1/13/2020 12:03:43 PM</t>
  </si>
  <si>
    <t>SCHAEMD</t>
  </si>
  <si>
    <t>IP-WC-2020-10-T04205</t>
  </si>
  <si>
    <t>Town of Pine Valley</t>
  </si>
  <si>
    <t>Kolano</t>
  </si>
  <si>
    <t>Bishop</t>
  </si>
  <si>
    <t>(715) 743-2606</t>
  </si>
  <si>
    <t>N3907 Marg Ave</t>
  </si>
  <si>
    <t>Neillsville</t>
  </si>
  <si>
    <t>54456</t>
  </si>
  <si>
    <t>Clark</t>
  </si>
  <si>
    <t>This project improves the safety of USH 10 and River Avenue with the construction of the new Marshfield Clinic Hospital, which is being built on the property to the northeast of the intersection.  These improvements will require widening of the roadway at the intersection to add turning lanes to improve safety operations at the intersection. 
The subject site is located at the intersection of US Highway 10 and River Avenue near Neillsville, Wisconsin. The area is located at the intersections of Sections 15, 16, 21, and 22 of Township 24 North, Range 2 West, in the Town of Pine Valley in Clark County, WI. 
The closest major waterbody to the site is the Black River, which is approximately 2,500 feet east of the intersection of USH 10 and River Ave. An unnamed tributary to the Black River is located approximately 1,000 feet to the west of the intersection. The predominant land cover for this property is roadside right-of-way that is either mowed, old field, or wetland. 
A wetland delineation was completed in June 2020 by Helianthus Design. 
The approximate construction cost of this option is $600,000 and will impact 13,012SF or 0.30 acres of wetlands.</t>
  </si>
  <si>
    <t>PINE VALLEY</t>
  </si>
  <si>
    <t>Black River</t>
  </si>
  <si>
    <t>Leah Nicol</t>
  </si>
  <si>
    <t>NICOL</t>
  </si>
  <si>
    <t>12/17/2020 10:01:50 AM</t>
  </si>
  <si>
    <t>NICOLL</t>
  </si>
  <si>
    <t>1/6/2021 12:00:00 AM</t>
  </si>
  <si>
    <t>IP-WC-2020-10-03987</t>
  </si>
  <si>
    <t>This project improves the safety of USH 10 and River Avenue with the construction of the new Marshfield Clinic Hospital, which is being built on the property to the northeast of the intersection.  These improvements will require widening of the roadway at the intersection to add turning lanes to improve safety operations at the intersection.</t>
  </si>
  <si>
    <t>11/25/2020 12:00:00 AM</t>
  </si>
  <si>
    <t>N3708 RIVER AVE</t>
  </si>
  <si>
    <t>Anticipated Project Start Date: 3/15/2021 Projected Project End Date: 6/30/2021
$800 WP-00026270
11/27/20. Application put on hold, waiting on clarification from office of transportation. MP
Mitigation for the project was accomplished through the purchase of 0.44 wetland credits through DNR’s In Lieu Fee Program. Transaction completed 3/2/2021 for the purchase of 0.44 advanced WWCT credits in the Upper Mississippi Black Root Service Area.</t>
  </si>
  <si>
    <t>11/27/2020 11:45:31 AM</t>
  </si>
  <si>
    <t>3/10/2021 12:00:00 AM</t>
  </si>
  <si>
    <t>IP-WC-2020-62-T04207</t>
  </si>
  <si>
    <t>Trempealeau County Highway Department</t>
  </si>
  <si>
    <t>Rinka</t>
  </si>
  <si>
    <t>Al</t>
  </si>
  <si>
    <t>(715) 538-9402</t>
  </si>
  <si>
    <t>PO Box 97, 20699 State Road 121</t>
  </si>
  <si>
    <t>Whitehall</t>
  </si>
  <si>
    <t>54773</t>
  </si>
  <si>
    <t>Trempealeau</t>
  </si>
  <si>
    <t>CTH D from Nelson Road to Hillside Drive</t>
  </si>
  <si>
    <t>CORRE, Inc.</t>
  </si>
  <si>
    <t>12/17/2020 12:00:00 AM</t>
  </si>
  <si>
    <t>Lincoln</t>
  </si>
  <si>
    <t>3</t>
  </si>
  <si>
    <t>Irvin Creek</t>
  </si>
  <si>
    <t>Amy Lesik</t>
  </si>
  <si>
    <t>AMYL.LESIK</t>
  </si>
  <si>
    <t>12/17/2020 10:45:32 AM</t>
  </si>
  <si>
    <t>IP-NE-2020-8-T04183</t>
  </si>
  <si>
    <t>Village of Harrison</t>
  </si>
  <si>
    <t>Parish</t>
  </si>
  <si>
    <t>Travis</t>
  </si>
  <si>
    <t>(920) 989-1062</t>
  </si>
  <si>
    <t>N5298 Hwy 114</t>
  </si>
  <si>
    <t>Menasha</t>
  </si>
  <si>
    <t>54952</t>
  </si>
  <si>
    <t>Calumet</t>
  </si>
  <si>
    <t>The Village of Harrison desires to install two new culverts along an Unnamed Tributary of Lake Winnebago under Ryford Street, which is a new roadway extension, south of Woodland Road and north of USH 10/STH 114. Currently, the tributary to Lake Winnebago has two channels at this location, which convey flows south through the area where the Ryford Street is proposed to make a new stream crossing. The Village of Harrison proposes that the Ryford Street culvert/stream crossings pass the 100-year design storm event, and provide dry land access across Ryford Street.</t>
  </si>
  <si>
    <t>12/15/2020 12:00:00 AM</t>
  </si>
  <si>
    <t>3/23/2021 12:00:00 AM</t>
  </si>
  <si>
    <t>1/26/2021 12:00:00 AM</t>
  </si>
  <si>
    <t>1/22/2021 12:00:00 AM</t>
  </si>
  <si>
    <t>Harrison</t>
  </si>
  <si>
    <t>Lake Winnebago</t>
  </si>
  <si>
    <t>Mitigated via bank credit purchase in the Fox Service Area</t>
  </si>
  <si>
    <t>2/4/2021 12:00:00 AM</t>
  </si>
  <si>
    <t>12/15/2020 3:53:17 PM</t>
  </si>
  <si>
    <t>IP-SC-2020-13-03422</t>
  </si>
  <si>
    <t>Village of McFarland</t>
  </si>
  <si>
    <t>Hessling</t>
  </si>
  <si>
    <t>(608) 838-7287</t>
  </si>
  <si>
    <t>5915 Milwaukee Street</t>
  </si>
  <si>
    <t>McFarland</t>
  </si>
  <si>
    <t>53558</t>
  </si>
  <si>
    <t>This project is to install a new sanitary interceptor sewer extension on the east side of the Village of
McFarland in order to provide gravity-fed sewer service to continued development on the east side of
the Village. This new sewer will be able to provide service to approximately 700 future housing units.</t>
  </si>
  <si>
    <t>Tim Stieve, Town and Country Engineering</t>
  </si>
  <si>
    <t>1/20/2021 12:00:00 AM</t>
  </si>
  <si>
    <t>11/11/2020 12:00:00 AM</t>
  </si>
  <si>
    <t>10/30/2020 12:00:00 AM</t>
  </si>
  <si>
    <t>1/20/2026 12:00:00 AM</t>
  </si>
  <si>
    <t>6201 Devils Lake Way, McFarland, WI 53558</t>
  </si>
  <si>
    <t>MCFARLAND</t>
  </si>
  <si>
    <t>Mud Lake</t>
  </si>
  <si>
    <t>Wet meadow temp .31, perm. .16
Hardwood forest temp .18, perm .07</t>
  </si>
  <si>
    <t>Intake by Michael Pleimling. 
East Side Sewer Extension
Anticipated Project Start Date: 1/4/2021 Projected Project End Date: 2/26/2021
$800 WP-00025772</t>
  </si>
  <si>
    <t>10/8/2020 12:25:36 PM</t>
  </si>
  <si>
    <t>IP-SE-2020-52-N03197</t>
  </si>
  <si>
    <t>Village of Mount Pleasant</t>
  </si>
  <si>
    <t>Beyer</t>
  </si>
  <si>
    <t>Tony</t>
  </si>
  <si>
    <t>(262) 664-7849</t>
  </si>
  <si>
    <t>8811 Campus Drive</t>
  </si>
  <si>
    <t>Mount Pleasant</t>
  </si>
  <si>
    <t>53406</t>
  </si>
  <si>
    <t>Racine</t>
  </si>
  <si>
    <t>9/16/2020 12:00:00 AM</t>
  </si>
  <si>
    <t>11/7/2020 12:00:00 AM</t>
  </si>
  <si>
    <t>1/8/2024 12:00:00 AM</t>
  </si>
  <si>
    <t>MOUNT PLEASANT</t>
  </si>
  <si>
    <t>Hoods Creek</t>
  </si>
  <si>
    <t>Geri Radermacher</t>
  </si>
  <si>
    <t>$930 WP-00025642
Anticipated Project Start Date: 1/4/2021
Projected Project End Date: 12/17/2021</t>
  </si>
  <si>
    <t>RADERG</t>
  </si>
  <si>
    <t>9/18/2020 9:42:49 AM</t>
  </si>
  <si>
    <t>IP-SE-2020-52-01038</t>
  </si>
  <si>
    <t>Village of Waterford</t>
  </si>
  <si>
    <t>Jackson</t>
  </si>
  <si>
    <t>Zeke</t>
  </si>
  <si>
    <t>(262) 534-3980</t>
  </si>
  <si>
    <t>123 North River Street</t>
  </si>
  <si>
    <t>Waterford</t>
  </si>
  <si>
    <t>53185</t>
  </si>
  <si>
    <t>Village of  Waterford Mercury Business Park infrastructure, 0.24 acres of fill for mixed residential/commercial development SE of Village.
Amended 2/24/2021 to add an additional 350 square feet (0.01 acres) of wetland impacts.</t>
  </si>
  <si>
    <t>Jon Steinbach, Baxter &amp; Woodman, Inc.</t>
  </si>
  <si>
    <t>3/30/2020 12:00:00 AM</t>
  </si>
  <si>
    <t>04</t>
  </si>
  <si>
    <t>$930 WP-00022857
Anticipated Project Start Date: 5/16/2020
Projected Project End Date: 5/15/2021
On Hold: -need verification on the type of permit needed &amp; amount of wetland disturbance taking place, emailed WMS (Dillenburg) 4/2 -SR
Remove Hold: -application for Office of Transportation, send to review 4/2 -SR.
Placed on hold 5/5/2020 for additional information request by Marty Dillenburg.
Payment received, PC #067055 for $930 6/8 -SR</t>
  </si>
  <si>
    <t>5/5/2020 12:00:00 AM</t>
  </si>
  <si>
    <t>4/2/2020 12:01:37 PM</t>
  </si>
  <si>
    <t>2/24/2021 12:00:00 AM</t>
  </si>
  <si>
    <t>IP-WC-2020-37-02526</t>
  </si>
  <si>
    <t>Village of Weston</t>
  </si>
  <si>
    <t>Swenson</t>
  </si>
  <si>
    <t>Joshua</t>
  </si>
  <si>
    <t>(715) 359-6114</t>
  </si>
  <si>
    <t>5500 Schofield Avenue</t>
  </si>
  <si>
    <t>Weston</t>
  </si>
  <si>
    <t>54476</t>
  </si>
  <si>
    <t>Marathon</t>
  </si>
  <si>
    <t>Permit withdrawn on 12/4/2020</t>
  </si>
  <si>
    <t>Stephanie Finamore, Mi-Tech Services Inc.</t>
  </si>
  <si>
    <t>7/23/2020 12:00:00 AM</t>
  </si>
  <si>
    <t>12/4/2020 12:00:00 AM</t>
  </si>
  <si>
    <t>Utility Corridor between Sandhill Drive and Madelyn Court</t>
  </si>
  <si>
    <t>ROTHSCHILD</t>
  </si>
  <si>
    <t>31</t>
  </si>
  <si>
    <t>Cedar Creek</t>
  </si>
  <si>
    <t>5</t>
  </si>
  <si>
    <t>Withdrawn By Applicant</t>
  </si>
  <si>
    <t>$930 WP-00024955; Refund $930 12/4 -SR
Anticipated Project Start Date: 10/1/2020
Projected Project End Date: 10/1/2021</t>
  </si>
  <si>
    <t>7/28/2020 1:04:45 PM</t>
  </si>
  <si>
    <t>IP-SE-2020-65-N03122</t>
  </si>
  <si>
    <t>WEC Energy Group</t>
  </si>
  <si>
    <t>Al-wathiqui</t>
  </si>
  <si>
    <t>Mike</t>
  </si>
  <si>
    <t>(414) 221-3109</t>
  </si>
  <si>
    <t>333 West Everett Street</t>
  </si>
  <si>
    <t>53203</t>
  </si>
  <si>
    <t>Walworth</t>
  </si>
  <si>
    <t>WE Energies Lakeshore Lateral Project, 6630-CG-138</t>
  </si>
  <si>
    <t>Justin Funk, Stantec</t>
  </si>
  <si>
    <t>9/10/2020 12:00:00 AM</t>
  </si>
  <si>
    <t>11/12/2020 12:00:00 AM</t>
  </si>
  <si>
    <t>LA GRANGE</t>
  </si>
  <si>
    <t>near Sugar Creek</t>
  </si>
  <si>
    <t>35.490 acres of temporary impact from trenching and matting, no permanent fill, 3.299 acres of shrub and forest wetland clearing; also 23 dredged crossings and all also TCSB'd</t>
  </si>
  <si>
    <t>$0 Office of Energy project</t>
  </si>
  <si>
    <t>9/15/2020 10:30:43 AM</t>
  </si>
  <si>
    <t>IP-SE-2020-65-03398</t>
  </si>
  <si>
    <t>WI Dept. of Natural Resources</t>
  </si>
  <si>
    <t>Holoubek</t>
  </si>
  <si>
    <t>Nathan</t>
  </si>
  <si>
    <t>(608) 289-1689</t>
  </si>
  <si>
    <t>141 NW Barstow Street</t>
  </si>
  <si>
    <t>10/2/2020 12:00:00 AM</t>
  </si>
  <si>
    <t>10/8/2020 12:00:00 AM</t>
  </si>
  <si>
    <t>Clover Valley Wildlife Area</t>
  </si>
  <si>
    <t>WHITEWATER</t>
  </si>
  <si>
    <t>Whitewater Creek</t>
  </si>
  <si>
    <t>Intake by Michael Pleimling. 
Clover Valley Wildlife and Cattle Ponds
Anticipated Project Start Date:
10/14/2020
Projected Project End Date: 2/24/2021
10/7/2020 Convert from IP - 03398 to GP - 03424, Wildlife pond, per Luke Roffler.</t>
  </si>
  <si>
    <t>10/7/2020 2:01:58 PM</t>
  </si>
  <si>
    <t>IP-SE-2020-67-T02183</t>
  </si>
  <si>
    <t>Washington County Highway Department</t>
  </si>
  <si>
    <t>Schmidt</t>
  </si>
  <si>
    <t>Scott</t>
  </si>
  <si>
    <t>(262) 335-6881</t>
  </si>
  <si>
    <t>900 Lang Street</t>
  </si>
  <si>
    <t>West Bend</t>
  </si>
  <si>
    <t>53090</t>
  </si>
  <si>
    <t>Washington</t>
  </si>
  <si>
    <t>CTH W - STH 175 to STH 33</t>
  </si>
  <si>
    <t>10/19/2020 12:00:00 AM</t>
  </si>
  <si>
    <t>9/8/2020 12:00:00 AM</t>
  </si>
  <si>
    <t>ADDISON</t>
  </si>
  <si>
    <t>East Branch Rock River</t>
  </si>
  <si>
    <t>DT</t>
  </si>
  <si>
    <t>Permit requires mitigation, bank credits available in the Rock watershed.</t>
  </si>
  <si>
    <t>Kristina Betzold</t>
  </si>
  <si>
    <t>BETZOK</t>
  </si>
  <si>
    <t>7/1/2020 12:57:00 PM</t>
  </si>
  <si>
    <t>IP-SE-2020-68-02761</t>
  </si>
  <si>
    <t>Waste Management of Wisconsin, Inc.</t>
  </si>
  <si>
    <t>Donald</t>
  </si>
  <si>
    <t>(262) 806-6039</t>
  </si>
  <si>
    <t>W132 N10487 Grant Drive</t>
  </si>
  <si>
    <t>Germantown</t>
  </si>
  <si>
    <t>53022</t>
  </si>
  <si>
    <t>Orchard Ridge RDF Eastern Expansion, Southern Unit</t>
  </si>
  <si>
    <t>Joel Schittone, TRC</t>
  </si>
  <si>
    <t>W124 N9355 Boundary Road, Menomonee Falls, WI 53051</t>
  </si>
  <si>
    <t>MENOMONEE FALLS</t>
  </si>
  <si>
    <t>Unnamed tributary to the Menomonee River</t>
  </si>
  <si>
    <t>$3,342 WP-00025246
Anticipated Project Start Date: 1/1/2021
Projected Project End Date: 1/1/2032</t>
  </si>
  <si>
    <t>8/14/2020 11:01:36 AM</t>
  </si>
  <si>
    <t>9/1/2020 11:57:47 AM</t>
  </si>
  <si>
    <t>updated from permit 6082099</t>
  </si>
  <si>
    <t>IP-SC-2020-14-00545</t>
  </si>
  <si>
    <t>Wisconsin Central Limited</t>
  </si>
  <si>
    <t>Guan</t>
  </si>
  <si>
    <t>(708) 332-3861</t>
  </si>
  <si>
    <t>17641 Ashland Ave</t>
  </si>
  <si>
    <t>Homewood</t>
  </si>
  <si>
    <t>60430</t>
  </si>
  <si>
    <t>Also see docket #IP-SC-2020-14-00544 for IP- bridge portion of the project.
Temporary disturbance of 0.39 acres of wetlands for railroad bridge repair.  Permanent disturbance of 0.08 acres of wetlands.  Applicant purchased 0.1 acres of mitigation credits to account for 0.08 acres of permanent disturbance.  Affidavit dated 12/10/2020 from DNR ILF program.
Three railroad bridges crossing Kiefer Creek in separate locations are being repaired due to issues with structural integrity.</t>
  </si>
  <si>
    <t>Joshua Harju, U. P. Engineers &amp; Architects Inc.</t>
  </si>
  <si>
    <t>12/18/2020 12:00:00 AM</t>
  </si>
  <si>
    <t>Three Separate Locations along the Railroad Tracks from MP 138.66 to 139.60.</t>
  </si>
  <si>
    <t>Theresa</t>
  </si>
  <si>
    <t>Kiefer Creek</t>
  </si>
  <si>
    <t>Temporary disturbance of 0.39 acres of wetlands for railroad bridge repair, permanent impacts to 0.08 acres of wetlands.  Mitigation satisfied.</t>
  </si>
  <si>
    <t>$800 WP-00021745
Anticipated Project Start Date: 6/8/2020
Projected Project End Date: 11/6/2020</t>
  </si>
  <si>
    <t>2/20/2020 10:37:32 AM</t>
  </si>
  <si>
    <t>IP-WC-2020-50-04218</t>
  </si>
  <si>
    <t>Wisconsin Central Ltd.</t>
  </si>
  <si>
    <t>Morey</t>
  </si>
  <si>
    <t>Carol</t>
  </si>
  <si>
    <t>(708) 332-5448</t>
  </si>
  <si>
    <t>17641 South Ashland Ave.</t>
  </si>
  <si>
    <t>WCL Rocky Run to Auburndale Rail Project
IP - Culvert (withdrawn, refund, needs GPs)
IP - Wetland Disturbance</t>
  </si>
  <si>
    <t>Kari Harris, Wisconsin Central Ltd.</t>
  </si>
  <si>
    <t>JUNCTION CITY</t>
  </si>
  <si>
    <t>WP-00026422 for $1403
12/18/2020 Massive RR project with multiple culverts, but not all need permits. Also Wetland IP. Ask WMS Dehmlow how she would like me to set this up. Hold.
12/22/2020 WMS Dehmlow consulted with other staff. They said that each culvert would need it's own GP - docket, and fee. Also DNR needs to find out precise location of culverts that need permits, as many of the culverts in the Plans and Specs may be exempt, not navigable. 12/28/2020 Call and Email applicants, ask for pre-app mtg for IP - Wetland, and ask that they resubmit for GP - culverts, with location info and fees. EE
1/5/2021 WMS Dehmlow asks that the IP - Wetland be sent to review so she has plenty of time to review. Withdraw -04217 culvert,  Refund $603 EE.
Review placed on hold for additional information 1/13/2021</t>
  </si>
  <si>
    <t>1/13/2021 12:00:00 AM</t>
  </si>
  <si>
    <t>12/18/2020 9:36:28 AM</t>
  </si>
  <si>
    <t>IP-NE-2020-36-00988</t>
  </si>
  <si>
    <t>Wisconsin DNR</t>
  </si>
  <si>
    <t>Easterly</t>
  </si>
  <si>
    <t>(920) 755-4983</t>
  </si>
  <si>
    <t>2220 E. County Rd V</t>
  </si>
  <si>
    <t>Mishicot</t>
  </si>
  <si>
    <t>54228</t>
  </si>
  <si>
    <t>Manitowoc</t>
  </si>
  <si>
    <t>DU Sub-impoundment</t>
  </si>
  <si>
    <t>3/25/2020 12:00:00 AM</t>
  </si>
  <si>
    <t>3/27/2020 12:00:00 AM</t>
  </si>
  <si>
    <t>Rockland</t>
  </si>
  <si>
    <t>Ryan Pappas</t>
  </si>
  <si>
    <t>Fee Exempt: WI DNR
Anticipated Project Start Date:7/6/2020
Projected Project End Date: 8/31/2021
3/27 No pre-application submitted, sent to review per COVID-19 SOP. -MMara
3/27 Original submission was for IP- dam abandonment and removal and IP- Wetland disturbance. Per WMS Ryan Pappas, send IP- Dam to Michelle Hase for review. Convert IP- Wetland- 00988  to GP- Wetland- XXXXX. Original ePermit # WP-IP-NE-2020-36-X03-25T13-57-04 and docket # IP-NE-2020-36-00986 IP- dam.</t>
  </si>
  <si>
    <t>PAPPAR</t>
  </si>
  <si>
    <t>3/26/2020 3:08:24 PM</t>
  </si>
  <si>
    <t>IP-NO-2020-64-N03127</t>
  </si>
  <si>
    <t>Wisconsin Public Service</t>
  </si>
  <si>
    <t>Waechter</t>
  </si>
  <si>
    <t>Zach</t>
  </si>
  <si>
    <t>(920) 450-6001</t>
  </si>
  <si>
    <t>700 N Adams St</t>
  </si>
  <si>
    <t>54301</t>
  </si>
  <si>
    <t>Vilas</t>
  </si>
  <si>
    <t>11/12/2023 12:00:00 AM</t>
  </si>
  <si>
    <t>ocated at the intersection of State Highway 70 and Cloverland Drive</t>
  </si>
  <si>
    <t>CLOVERLAND</t>
  </si>
  <si>
    <t>40</t>
  </si>
  <si>
    <t>Wisconsin River</t>
  </si>
  <si>
    <t>The project temporary impacts 0.13 acres of wetland and permanently impacts 0.26 acres of wetland</t>
  </si>
  <si>
    <t>Anticipated Project Start Date: 6/1/2021
Projected Project End Date: 8/1/2021</t>
  </si>
  <si>
    <t>9/15/2020 1:31:46 PM</t>
  </si>
  <si>
    <t>IP-NE-2020-5-03329</t>
  </si>
  <si>
    <t>Woodfield Court LLC</t>
  </si>
  <si>
    <t>Brad</t>
  </si>
  <si>
    <t>(920) 406-4037</t>
  </si>
  <si>
    <t>PO Box 371</t>
  </si>
  <si>
    <t>Suamico</t>
  </si>
  <si>
    <t>54173</t>
  </si>
  <si>
    <t>Applicant withdrew - had proposed to disturb wetlands within an area that was a past ENF violation and is now a conservation easement area.  DNR cannot permit projects within the conservation area so applicant withdrew. SJA</t>
  </si>
  <si>
    <t>Heidi Kennedy, Short Elliott Hendrickson, Inc.</t>
  </si>
  <si>
    <t>1/25/2021 12:00:00 AM</t>
  </si>
  <si>
    <t>E Deerfield Ave</t>
  </si>
  <si>
    <t>SUAMICO</t>
  </si>
  <si>
    <t>Barkhausen Creek</t>
  </si>
  <si>
    <t>Intake by Michael Pleimling. 
Woodfield Court
Anticipated Project Start Date:3/1/2021 Projected Project End Date: 9/1/2021
$800 WP-00025749; Refund $800 1/25 -SR</t>
  </si>
  <si>
    <t>10/29/2020 12:00:00 AM</t>
  </si>
  <si>
    <t>10/1/2020 10:55:54 AM</t>
  </si>
  <si>
    <t>IP-NO-2020-4-N03847</t>
  </si>
  <si>
    <t>Xcel Energy</t>
  </si>
  <si>
    <t>Heine</t>
  </si>
  <si>
    <t>Ellen</t>
  </si>
  <si>
    <t>(612) 330-6073</t>
  </si>
  <si>
    <t>414 Nicollet Mall, 414-6A</t>
  </si>
  <si>
    <t>55401</t>
  </si>
  <si>
    <t>Bayfield</t>
  </si>
  <si>
    <t>Bayfield Second Circuit t-line project, PSC docket 4220-CE-182</t>
  </si>
  <si>
    <t>Nicole Staskowski, Cardno</t>
  </si>
  <si>
    <t>11/13/2020 12:00:00 AM</t>
  </si>
  <si>
    <t>2/26/2021 12:00:00 AM</t>
  </si>
  <si>
    <t>Multiple addresses</t>
  </si>
  <si>
    <t>WASHBURN</t>
  </si>
  <si>
    <t>North Pikes Creek, Birch Run, Pikes Creek, Little Sioux River, Sioux R</t>
  </si>
  <si>
    <t>0.22 acres of permanent fill, 15.86 acres of temporary fill from matting, 3.01 acres of conversion, and 16 TCSB's</t>
  </si>
  <si>
    <t>Xcel Bayfield 2nd Circuit
Anticipated Project Start Date: 11/30/2020 Projected Project End Date: 2/28/2023
Fee exempt - Office of Energy</t>
  </si>
  <si>
    <t>11/16/2020 9:45:28 AM</t>
  </si>
  <si>
    <t>IP-SE-2020-30-00115</t>
  </si>
  <si>
    <t>Zilber Property Group</t>
  </si>
  <si>
    <t>Lueders</t>
  </si>
  <si>
    <t>(414) 274-2807</t>
  </si>
  <si>
    <t>710 N. Plankington Avenue</t>
  </si>
  <si>
    <t>Individual permit for Nitto Denko, industrial park development with 1.46 acres of fresh wet meadow wetland fill.  Group includes IP for stormwater pond.</t>
  </si>
  <si>
    <t>Mark Babich, Pinnacle Engineering Group</t>
  </si>
  <si>
    <t>1/14/2020 12:00:00 AM</t>
  </si>
  <si>
    <t>Parcel S of 108th St and W of STH 31</t>
  </si>
  <si>
    <t>Pleasant Prairie</t>
  </si>
  <si>
    <t>Lake Andrea</t>
  </si>
  <si>
    <t>Anticipated Project Start Date: 6/1/2020 Projected Project End Date: 6/1/2021
WP-00021119 $1403
Put on hold 2/6/2020 for inclement weather hold by Marty Dillenburg.</t>
  </si>
  <si>
    <t>1/17/2020 9:11:29 AM</t>
  </si>
  <si>
    <t>4/13/2021 2:50:52 PM</t>
  </si>
  <si>
    <t>updated from permit 6079423</t>
  </si>
  <si>
    <t>IP-SE-2020-46-02124</t>
  </si>
  <si>
    <t>Check</t>
  </si>
  <si>
    <t>Luke</t>
  </si>
  <si>
    <t>(414) 758-9508</t>
  </si>
  <si>
    <t>533 Meadow Breeze Lane</t>
  </si>
  <si>
    <t>Grafton</t>
  </si>
  <si>
    <t>53024</t>
  </si>
  <si>
    <t>Ozaukee</t>
  </si>
  <si>
    <t>Luke Check Property
Anticipated Project Start Date: 8/28/2020; Projected Project End Date: 7/23/2021
requested additional information on 7-23-2020 - RJP letter sent via email</t>
  </si>
  <si>
    <t>Kerry Hardin, Collins Engineers Inc</t>
  </si>
  <si>
    <t>SAUKVILLE</t>
  </si>
  <si>
    <t>near the Milwaukee River</t>
  </si>
  <si>
    <t>WP-00024495 for $800</t>
  </si>
  <si>
    <t>6/26/2020 9:07:57 AM</t>
  </si>
  <si>
    <t>IP-NO-2020-44-00380</t>
  </si>
  <si>
    <t>Dantoin</t>
  </si>
  <si>
    <t>Bruce</t>
  </si>
  <si>
    <t>(920) 655-3996</t>
  </si>
  <si>
    <t>3013 County Q</t>
  </si>
  <si>
    <t>Pelican Lake</t>
  </si>
  <si>
    <t>54463</t>
  </si>
  <si>
    <t>Oneida</t>
  </si>
  <si>
    <t>Bruce Dantoin garage on Pelican Lake, Wi.</t>
  </si>
  <si>
    <t>2/4/2020 12:00:00 AM</t>
  </si>
  <si>
    <t>Schoepke</t>
  </si>
  <si>
    <t>near Pelican Lake</t>
  </si>
  <si>
    <t>WP-00021451 for $800
2/5/2020  Correspondence from Steve LaValley blank, email applicant for new file copy. Hold. See WIC-NO-2019-44-03846
2/7/2020 WMS LaValley says to convert to GP - Wetland/Residential/Com/Ind, as only 0.05 ac impact. EE New docket is GP-NO-2020-44-00428</t>
  </si>
  <si>
    <t>2/5/2020 12:27:07 PM</t>
  </si>
  <si>
    <t>IP-SE-2020-68-02040</t>
  </si>
  <si>
    <t>Shawn &amp; Amy</t>
  </si>
  <si>
    <t>(262) 662-2615</t>
  </si>
  <si>
    <t>W347S10115 Upper Clarks Park Rd.</t>
  </si>
  <si>
    <t>Eagle</t>
  </si>
  <si>
    <t>53119</t>
  </si>
  <si>
    <t>Lot #1, Harvest Ct, Muskego WI
Start 6/20/2020 end 6/25/2020</t>
  </si>
  <si>
    <t>Greg Olsen, Greg Olsen Design &amp; Building</t>
  </si>
  <si>
    <t>6/18/2020 12:00:00 AM</t>
  </si>
  <si>
    <t>6/25/2020 12:00:00 AM</t>
  </si>
  <si>
    <t>6/24/2020 12:00:00 AM</t>
  </si>
  <si>
    <t>Muskego</t>
  </si>
  <si>
    <t>near Big Muskego Lake</t>
  </si>
  <si>
    <t>Paper application
Check #1009 for $800
6/24/2020 Incomplete, hold,  missing Wetland Delineation Report, Assured or otherwise. Email for docs. EE
6/24/2020 Received Wetland Delineation Report by Dennis Sauer, Metropolitan Survey Service, Inc. Ask WMS if acceptable. WMS Dillenburg says OK, but may qualify for the GP. Eric will email.applicant
6/25/2020 Convert from IP - 02040 to GP -02113</t>
  </si>
  <si>
    <t>6/19/2020 10:01:43 AM</t>
  </si>
  <si>
    <t>IP-SE-2020-41-03391</t>
  </si>
  <si>
    <t>Lenz</t>
  </si>
  <si>
    <t>Eric</t>
  </si>
  <si>
    <t>(414) 421-2840</t>
  </si>
  <si>
    <t>4916 Seton Pl</t>
  </si>
  <si>
    <t>Greendale</t>
  </si>
  <si>
    <t>53129</t>
  </si>
  <si>
    <t>4101 W Woodward Dr, Franklin WI 53132</t>
  </si>
  <si>
    <t>FRANKLIN</t>
  </si>
  <si>
    <t>Oak Creek</t>
  </si>
  <si>
    <t>Intake by Michael Pleimling. 
Woodward wetland fill
Anticipated Project Start Date: 10/14/2020 Projected Project End Date: 7/28/2021
$800 WP-00025348
10/07/20. Application put on hold, missing full delineation report. Waiting clarification from WMS regarding if application is GP/IP. 
10/08/20. Ownership received from applicant, delineation report has not yet been completed by contractor. MP
10/12/20. WMS will be reaching out to the applicant for additional information, keep application on hold. MP
10/20/20. MP will reach out to WMS on 10/22/20 if no additional information is provided. 
10/22/20. MP reached out to WMS for additional information. MP
10/29/20. Application to be withdrawn per WMS directive. MP</t>
  </si>
  <si>
    <t>10/7/2020 8:55:25 AM</t>
  </si>
  <si>
    <t>Individual Permit</t>
  </si>
  <si>
    <t>General Permit</t>
  </si>
  <si>
    <t>Nonfederal Exemption</t>
  </si>
  <si>
    <t>Artificial Exemption</t>
  </si>
  <si>
    <t>GP-NO-2020-64-02365</t>
  </si>
  <si>
    <t>Town of Manitowish Waters</t>
  </si>
  <si>
    <t>(715) 543-8413</t>
  </si>
  <si>
    <t>P.O. Box 267</t>
  </si>
  <si>
    <t>Manitowish Waters</t>
  </si>
  <si>
    <t>54545</t>
  </si>
  <si>
    <t>Dead Pike Lake Outlet Structure and Liming 2020
Anticipated Project Start Date:10/15/2020;  Projected Project End Date: 12/31/2020</t>
  </si>
  <si>
    <t>Joe Miller, Applied Ecological Services</t>
  </si>
  <si>
    <t>7/14/2020 12:00:00 AM</t>
  </si>
  <si>
    <t>MANITOWISH WATERS</t>
  </si>
  <si>
    <t>42</t>
  </si>
  <si>
    <t>Dead Pike Lake, Lost Creek</t>
  </si>
  <si>
    <t>.088 acres are temporary impacts placing timber mats through 478 linier feet of wetland 8 feet wide.  No fill will be placed on the access road but the trail will be maintained open for access.  additionally rock will be placed on the down stream side of the dam the rock will be within 2 feet of the dam and impact about 66 liner feet of wetland along the dam.</t>
  </si>
  <si>
    <t>for dam repair, reconstruction or maintenance near (dam name) on the</t>
  </si>
  <si>
    <t>Wetland Fill - Dam Repair/Reconstruction/Maintenance</t>
  </si>
  <si>
    <t>s. 281.36, Wis. Stats</t>
  </si>
  <si>
    <t>WDNR-GP10-2014</t>
  </si>
  <si>
    <t>Dead Pike Lake Outlet Structure and Liming 2020
7/13/2020 For Wetland is it GP or IP? Ask Keith Patrick, Steve LaValley,  Hold. Contractor Joe Miller says it is GP.
7/14/2020 Ask Keith Patrick, Steve LaValley, again. We will process IP - Dam as submitted -02320, Convert the IP - Wetland to GP - Wetland/Dam Maint/repair/constr -02365, and refund $300.</t>
  </si>
  <si>
    <t>7/14/2020 5:11:01 PM</t>
  </si>
  <si>
    <t>GP-SE-2020-30-01771</t>
  </si>
  <si>
    <t>Aliota</t>
  </si>
  <si>
    <t>Kelsey</t>
  </si>
  <si>
    <t>(262) 945-5987</t>
  </si>
  <si>
    <t>26313 Burlington Rd</t>
  </si>
  <si>
    <t>Kansasville</t>
  </si>
  <si>
    <t>53220</t>
  </si>
  <si>
    <t>Rhodes Road Water Control Structure Project</t>
  </si>
  <si>
    <t>5/28/2020 12:00:00 AM</t>
  </si>
  <si>
    <t>6/2/2020 12:00:00 AM</t>
  </si>
  <si>
    <t>Brighton</t>
  </si>
  <si>
    <t>Fee Exempt: Wisconsin DNR
Anticipated Project Start Date: 8/1/2020 
Projected Project End Date: 8/31/2020
6/1/2020 Waiting on WMS to clarify what applicants should be applying for and if they need wetland delineation report. Hold.-MM
6/2/2020 Withdraw docket per WMS Dillenburg. Docket not needed. -MM</t>
  </si>
  <si>
    <t>5/29/2020 1:32:21 PM</t>
  </si>
  <si>
    <t>GP-NE-2020-36-01001</t>
  </si>
  <si>
    <t>DU Sub-impoundment
placed on HOLD 4-10-2020, might not impact wetlands - waiting on WME response
project will not impact wetlands - wetland permit is dismissed - RJP
Permit dismissal letter sent 8-14-2020</t>
  </si>
  <si>
    <t>Fee Exempt: WI DNR
Anticipated Project Start Date:7/6/2020
Projected Project End Date: 8/31/2021
3/27 No pre-application submitted, sent to review per COVID-19 SOP. -MMara
3/27 Original submission was for IP- dam abandonment and removal and IP- Wetland disturbance. Per WMS Ryan Pappas, send IP- Dam to Michelle Hase for review. Convert IP- Wetland- 00988  to GP- Wetland- 01001. Original ePermit # WP-IP-NE-2020-36-X03-25T13-57-04 and docket # IP-NE-2020-36-00986 IP- dam.</t>
  </si>
  <si>
    <t>3/27/2020 2:50:30 PM</t>
  </si>
  <si>
    <t>GP-NO-2020-34-01464</t>
  </si>
  <si>
    <t>Wisconsin Department of Natural Resources</t>
  </si>
  <si>
    <t>Jefferson</t>
  </si>
  <si>
    <t>Jennifer</t>
  </si>
  <si>
    <t>(715) 401-0194</t>
  </si>
  <si>
    <t>107 Sutliff Ave.</t>
  </si>
  <si>
    <t>Rhinelander</t>
  </si>
  <si>
    <t>54501</t>
  </si>
  <si>
    <t>Langlade</t>
  </si>
  <si>
    <t>See also IP- Dam repair WP-IP-NO-2020-34-X04-30T21-10-11, docket IP-NO-2020-34-01460
Middle Trappe Dam Renovation (Wetlands)
Anticipated Project Start Date: 7/6/2020 Projected Project End Date: 10/2/2020</t>
  </si>
  <si>
    <t>4/30/2020 12:00:00 AM</t>
  </si>
  <si>
    <t>5/11/2020 12:00:00 AM</t>
  </si>
  <si>
    <t>Ackley</t>
  </si>
  <si>
    <t>near the Trappe River</t>
  </si>
  <si>
    <t>8,546 SF disturbance for dam reconstruction and spillway</t>
  </si>
  <si>
    <t>5/4/2020 4:03:43 PM</t>
  </si>
  <si>
    <t>GP-NO-2020-61-03526</t>
  </si>
  <si>
    <t>Pawelko</t>
  </si>
  <si>
    <t>Daniel</t>
  </si>
  <si>
    <t>(715) 897-1694</t>
  </si>
  <si>
    <t>W14703 Nebo Rd.</t>
  </si>
  <si>
    <t>Gilman</t>
  </si>
  <si>
    <t>54433</t>
  </si>
  <si>
    <t>Larry Gotham,Morgan &amp; Parmley, Ltd.</t>
  </si>
  <si>
    <t>10/13/2020 12:00:00 AM</t>
  </si>
  <si>
    <t>Project located at corner of Bridge Drive and Nebo Road</t>
  </si>
  <si>
    <t>JUMP RIVER</t>
  </si>
  <si>
    <t>Unnamed tributary to Jump River, Jump River</t>
  </si>
  <si>
    <t>Wetland impacts associates with the reconstruction of a Dam  impacts are part of the dam embankment and spill way</t>
  </si>
  <si>
    <t>19-222 Pawelko Dam
Anticipated Project Start Date: 5/1/2021 Projected Project End Date: 8/31/2021
$803 WP-00025893
Applicant will be issued a partial refund of $303. Total application cost is $500 for wetland permit. MP 
ELT mapping unavailable. MP
45.345524 , -90.801004 
Clarification needed from WMS regarding if the applicant will need an additional IP - dam repair permit. MP 
10/19/20. WMS will be looking into the permit history to determine if an additional permit is needed. Keep application on hold until clarification from WMS is received. MP
10/28/2020. Emailed WMS regarding clarification. MP
10/30/20. Emailed WMS for further clarification. MP 
11/03/20. Process as submitted, no additional activity. MP</t>
  </si>
  <si>
    <t>10/19/2020 8:30:58 AM</t>
  </si>
  <si>
    <t>11/10/2020 12:00:00 AM</t>
  </si>
  <si>
    <t>GP-SC-2020-13-04165</t>
  </si>
  <si>
    <t>Madison Metropolitan Sewerage District</t>
  </si>
  <si>
    <t>Hjellen</t>
  </si>
  <si>
    <t>(608) 222-1201</t>
  </si>
  <si>
    <t>1610 Moorland Rd.</t>
  </si>
  <si>
    <t>53713</t>
  </si>
  <si>
    <t>Tom Stetzer, Strand Associates, Inc</t>
  </si>
  <si>
    <t>From Indian Hills Park to Shorewood Blvd, along University Ave and Locust Dr</t>
  </si>
  <si>
    <t>MADISON</t>
  </si>
  <si>
    <t>Lake Mendota</t>
  </si>
  <si>
    <t>Install 11,000' of sanitary sewer within city of Madison.</t>
  </si>
  <si>
    <t>for wetlands established incidental to certain construction activities</t>
  </si>
  <si>
    <t>Wetland Fill - Incidental to Construction</t>
  </si>
  <si>
    <t>281.36(3g)(c)</t>
  </si>
  <si>
    <t>WDNR-GP16-2017</t>
  </si>
  <si>
    <t>$500   WP-00026306
Project Name: West Interceptor Shorewood Relief Sewer Phase 1
Project Dates: 4/1/2021 to 6/30/2022</t>
  </si>
  <si>
    <t>12/15/2020 9:10:06 AM</t>
  </si>
  <si>
    <t>EDDYGDZ</t>
  </si>
  <si>
    <t>GP-WC-2020-18-03904</t>
  </si>
  <si>
    <t>Town of Union</t>
  </si>
  <si>
    <t>Meyer</t>
  </si>
  <si>
    <t>(715) 456-5303</t>
  </si>
  <si>
    <t>1506 N Town Hall Road</t>
  </si>
  <si>
    <t>54703</t>
  </si>
  <si>
    <t>The proposed Chayne Drive Reconstruction Project will include the excavation of the existing
roadway and the reconstruction of the project. Tying in to the slopes is the portion of the project that
brings up the concern for wetland disturbance. The area of wetlands to be disturbed is approximately
8,165 S.F. or 0.19 acres of wetland.</t>
  </si>
  <si>
    <t>Dennis Mack Cedar Corporation</t>
  </si>
  <si>
    <t>11/16/2020 12:00:00 AM</t>
  </si>
  <si>
    <t>Chayne Drive</t>
  </si>
  <si>
    <t>UNION</t>
  </si>
  <si>
    <t>Elk Creek</t>
  </si>
  <si>
    <t>Chayne Drive- Town of Union, Eau Claire County
Anticipated Project Start Date: 5/3/2021 Projected Project End Date: 9/17/2021
$500 WP-00026212
eLT mapping did not function. MP
44.845934 , -91.622828</t>
  </si>
  <si>
    <t>11/18/2020 8:44:39 AM</t>
  </si>
  <si>
    <t>GP-WC-2020-62-00491</t>
  </si>
  <si>
    <t>City of Arcadia</t>
  </si>
  <si>
    <t>Hawkins</t>
  </si>
  <si>
    <t>Chadwick</t>
  </si>
  <si>
    <t>(608) 323-3242</t>
  </si>
  <si>
    <t>203 W Main Street</t>
  </si>
  <si>
    <t>Arcadia</t>
  </si>
  <si>
    <t>54612</t>
  </si>
  <si>
    <t>-Conversion from IP - Wetland (no docket) to "GP - Wetland Disturbance - Municipal Development" (GP-WC-2020-62-00491), done by S Wettach 02/14/2020. -SW 02/14/2020</t>
  </si>
  <si>
    <t>Zach Simpson, Strand Associates, Inc.</t>
  </si>
  <si>
    <t>3/16/2020 12:00:00 AM</t>
  </si>
  <si>
    <t>203 W Main Street, Arcadia, WI 54612</t>
  </si>
  <si>
    <t>Meyers Valley Creek</t>
  </si>
  <si>
    <t>Wetland disturbance part of a pump station/stream realignment/flood prevention project.</t>
  </si>
  <si>
    <t>for wetland fill or disturbance for municipal development</t>
  </si>
  <si>
    <t>Wetland Fill - Municipal Development</t>
  </si>
  <si>
    <t>s. 281.36, Wis. Stats.</t>
  </si>
  <si>
    <t>WDNR-GP11-2015</t>
  </si>
  <si>
    <t>Katie Mallum</t>
  </si>
  <si>
    <t>Internal Drainage Improvements - Area 2 Indiv. Permit near Ashley Facilities
$0
Applicant applied as fee exempt, does not qualify. Sending check for GP - Wetland application fee of $500 -SW 02/13/2020
Anticipated Project Start Date: 5/15/2020
Projected Project End Date: 6/1/2021
-Note: original application for IP - Wetland along with 3 IP waterway activities (Dockets # ) for Area 2. 
-Conversion from IP - Wetland (no docket) to "GP - Wetland Disturbance - Municipal Development" (GP-WC-2020-62-00491), done by S Wettach 02/14/2020. -SW 02/14/2020
-On Hold. Emailed applicant notifying need for $500 check for permit application fee. -SW 02/17/2020
-Still on Hold. Had phone call with applicant explaining permit activities changes and reason for permit application fee. Will mail check by Thursday. -SW 02/18/2020
-Removing Hold. Received check for $500 for application fee. Continuing processing.-SW 02/24/2020</t>
  </si>
  <si>
    <t>MALLUK</t>
  </si>
  <si>
    <t>2/14/2020 1:14:00 PM</t>
  </si>
  <si>
    <t>WETTASE</t>
  </si>
  <si>
    <t>2/24/2020 12:00:00 AM</t>
  </si>
  <si>
    <t>GP-NO-2020-3-01548</t>
  </si>
  <si>
    <t>City of Cumberland</t>
  </si>
  <si>
    <t>Kessler</t>
  </si>
  <si>
    <t>Julie</t>
  </si>
  <si>
    <t>(715) 822-2752</t>
  </si>
  <si>
    <t>950 1st Avenue</t>
  </si>
  <si>
    <t>Cumberland</t>
  </si>
  <si>
    <t>54829</t>
  </si>
  <si>
    <t>Barron</t>
  </si>
  <si>
    <t>City of Cumberland - Arcade and Water Reconstruction</t>
  </si>
  <si>
    <t>Tyler Hastings, CBS Squared, Inc.,</t>
  </si>
  <si>
    <t>Beaver Dam Lake</t>
  </si>
  <si>
    <t>Fee: $505 WP-00023718
Anticipated Project Start Date: 5/11/2020 
Projected Project End Date: 8/31/2020</t>
  </si>
  <si>
    <t>5/11/2020 5:17:49 PM</t>
  </si>
  <si>
    <t>5/13/2020 12:00:00 AM</t>
  </si>
  <si>
    <t>GP-SC-2020-13-02508</t>
  </si>
  <si>
    <t>City of Fitchburg</t>
  </si>
  <si>
    <t>Balke</t>
  </si>
  <si>
    <t>Bill</t>
  </si>
  <si>
    <t>(608) 270-4264</t>
  </si>
  <si>
    <t>5520 Lacy Road (210 Martin Luther King Jr. Blvd)</t>
  </si>
  <si>
    <t>Fitchburg (Madison)</t>
  </si>
  <si>
    <t>53711</t>
  </si>
  <si>
    <t>Nine Springs Valley Interceptor Improvements
Anticipated Project Start Date: 11/2/2020 Projected Project End Date: 11/1/2021
See also Concurrence WIC-SC-2020-13-01769</t>
  </si>
  <si>
    <t>Rachel Feil, Madison Metropolitan Sewerage District;Kevin Lord, MSA Professiona</t>
  </si>
  <si>
    <t>7/21/2020 12:00:00 AM</t>
  </si>
  <si>
    <t>8/27/2020 12:00:00 AM</t>
  </si>
  <si>
    <t>FITCHBURG</t>
  </si>
  <si>
    <t>Dunn's Marsh</t>
  </si>
  <si>
    <t>Dunn's Marsh is an ASNRI water. Disturbance is within 300' so a grading permit from storm water NOI or Shoreland zoning should also be acquired by the city of Fitchburg.</t>
  </si>
  <si>
    <t>Co-applicant Chris Dawson, City of Madison  cdawson@cityofmadison.com
Other Consultant Kevin Lord, MSA Professional Services
WP-00024922 for $500
7/24/2020 Unclear if need both GPs, very similar, ask WMS Ramminger,  Hold.
8/3/2020 Should be just the Wetland-Municipal. per Ramminger and Terri Meyerhofer. Remove hold.</t>
  </si>
  <si>
    <t>7/24/2020 4:35:56 PM</t>
  </si>
  <si>
    <t>GP-SE-2020-67-00077</t>
  </si>
  <si>
    <t>City of Hartford</t>
  </si>
  <si>
    <t>Schall</t>
  </si>
  <si>
    <t>(262) 673-8263</t>
  </si>
  <si>
    <t>109 N Main St</t>
  </si>
  <si>
    <t>Hartford</t>
  </si>
  <si>
    <t>53027</t>
  </si>
  <si>
    <t>0.005 acres of temporary wetland impacts for a water main replacement across the Rubicon River.  No negative feedback on project from fisheries biologist Travis Motl.  Project was completed before permit issuance due to applicant's negligence.  No apparent adverse impacts from project, photos show completed as intended.</t>
  </si>
  <si>
    <t>Emily Yoss, Strand Associates</t>
  </si>
  <si>
    <t>12/1/2020 12:00:00 AM</t>
  </si>
  <si>
    <t>3/2/2020 12:00:00 AM</t>
  </si>
  <si>
    <t>North Wacker Drive</t>
  </si>
  <si>
    <t>Rubicon River</t>
  </si>
  <si>
    <t>Temporary impact of .005 acres of wetlands for open trenching of a water main replacement.</t>
  </si>
  <si>
    <t>North Wacker Drive Water Main Replacement
WP-00021074 $803
Anticipated Project Start Date: 2/10/2020
Projected Project End Date: 3/31/2020
-On Hold. Emailed applicant and contractor for insufficient documentation for Wetland Presence documentation.  -SW 01/13/2020
-Still on Hold. Received email back from contractor noting that delineation completed by SEWRPC. Asked for contractor to email full wetland delineation report. -SW 01/14/2020
-Still on Hold. Sent reminder email for SEWRPC delineation report. Noted hold deadline of Monday 1/27. -SW 01/24/2020
-Removing Hold. Received full SEWRPC delineation report from contractor. Continuing processing. -SW 01/24/2020
-</t>
  </si>
  <si>
    <t>1/13/2020 2:47:41 PM</t>
  </si>
  <si>
    <t>GP-WC-2020-63-01852</t>
  </si>
  <si>
    <t>City of Hillsboro</t>
  </si>
  <si>
    <t>Sonntag</t>
  </si>
  <si>
    <t>Adam</t>
  </si>
  <si>
    <t>(608) 489-2350</t>
  </si>
  <si>
    <t>123 Mechanic Street, P.O. Box 447</t>
  </si>
  <si>
    <t>Hillsboro</t>
  </si>
  <si>
    <t>54634</t>
  </si>
  <si>
    <t>Vernon</t>
  </si>
  <si>
    <t>The current ongoing upgrades to the Hillsboro dam includes an increase in capacity of the structure to accommodate 1,000 year flooding events. Due to this increase in capacity, the river corridor downstream must also allow for increased capacity during flood events to accommodate the increased flow. Accommodation of flooding event flows must also result in the reduction of floodwater elevation to protect adjacent businesses and properties. The project will consist of the grading (26,770 sf with 150 sf of wetland disturbance) of an overflow channel. In total, the overflow channel will be 670 linear feet and the bottom elevation of the graded channel will be 4.1 feet above the normal water level of the adjacent Baraboo River to only convey water in 100-year or greater flooding events. Best construction management practices and erosion control devices will be utilized throughout the course of the project.</t>
  </si>
  <si>
    <t>Nick Manke, MSA Professional Services</t>
  </si>
  <si>
    <t>6/3/2020 12:00:00 AM</t>
  </si>
  <si>
    <t>7/8/2020 12:00:00 AM</t>
  </si>
  <si>
    <t>7/8/2025 12:00:00 AM</t>
  </si>
  <si>
    <t>HILLSBORO</t>
  </si>
  <si>
    <t>West Branch Baraboo River</t>
  </si>
  <si>
    <t>Weston Matthews</t>
  </si>
  <si>
    <t>WP-00024188 for $500
6/8/2020 01877 is just for grading. Starzinski report dated 5/14/2020 not Assured, hold. pending ACOE Concurrence.
6/10/2020 Rec. DNR Concurrence letter, remove Hold
See also WP-GP-WC-2020-63-X06-03T14-11-32 grading, watch for additional application for bridge, riprap, road reconstruction.</t>
  </si>
  <si>
    <t>MATTHWK</t>
  </si>
  <si>
    <t>6/5/2020 11:12:03 AM</t>
  </si>
  <si>
    <t>GP-WC-2020-63-01728</t>
  </si>
  <si>
    <t>2020 Wastewater Treatment Facility Improvements
Applicant Withdrew on 7/6/2020
Withdraw letter sent 7/7/2020</t>
  </si>
  <si>
    <t>Nick Manke,MSA Professional Services</t>
  </si>
  <si>
    <t>5/22/2020 12:00:00 AM</t>
  </si>
  <si>
    <t>7/7/2020 12:00:00 AM</t>
  </si>
  <si>
    <t>Application withdrawn on 7/7/2020</t>
  </si>
  <si>
    <t>Fee: $500 WP-00023994
Anticipated Project Start Date: 6/15/2020 
Projected Project End Date: 12/21/2020</t>
  </si>
  <si>
    <t>5/27/2020 3:14:21 PM</t>
  </si>
  <si>
    <t>GP-WC-2020-32-04115</t>
  </si>
  <si>
    <t>City of La Crosse</t>
  </si>
  <si>
    <t>Bernie</t>
  </si>
  <si>
    <t>(608) 789-7536</t>
  </si>
  <si>
    <t>400 La Crosse Street</t>
  </si>
  <si>
    <t>La Crosse</t>
  </si>
  <si>
    <t>54601</t>
  </si>
  <si>
    <t>James Makepeace, Makepeace Engr LLC</t>
  </si>
  <si>
    <t>12/8/2020 12:00:00 AM</t>
  </si>
  <si>
    <t>12/23/2020 12:00:00 AM</t>
  </si>
  <si>
    <t>North bank La Crosse River at the confluence with Mississippi River</t>
  </si>
  <si>
    <t>LA CROSSE</t>
  </si>
  <si>
    <t>$500  WP-00026363
Project Name: La Crosse River Riprap Project City of La Crosse
Project Dates: 1/1/2021 to 2/28/2021
Amanda reassigned to Steve LaValley 12/21/2020</t>
  </si>
  <si>
    <t>12/9/2020 1:10:57 PM</t>
  </si>
  <si>
    <t>1/19/2021 12:00:00 AM</t>
  </si>
  <si>
    <t>12/21/2020 12:00:00 AM</t>
  </si>
  <si>
    <t>GP-SC-2020-13-01626</t>
  </si>
  <si>
    <t>City of Madison</t>
  </si>
  <si>
    <t>Phillips</t>
  </si>
  <si>
    <t>Robert</t>
  </si>
  <si>
    <t>(608) 266-4094</t>
  </si>
  <si>
    <t>210 Martin Luther King Jr Blvd, Room 115</t>
  </si>
  <si>
    <t>53703</t>
  </si>
  <si>
    <t>Julia St, Julia Cir &amp; Baker Ave Assessment District - 2020
See also docket # GP-SC-2020-13-01628 for Intake/outfall portion of project.</t>
  </si>
  <si>
    <t>Lauren Striegl, City of Madison</t>
  </si>
  <si>
    <t>Fee: $803 WP-00023817 
Anticipated Project Start Date: 6/29/2020 Projected Project End Date: 9/11/2020</t>
  </si>
  <si>
    <t>5/18/2020 2:19:14 PM</t>
  </si>
  <si>
    <t>5/26/2020 3:47:28 PM</t>
  </si>
  <si>
    <t>updated from permit 6080968</t>
  </si>
  <si>
    <t>5/18/2020 12:00:00 AM</t>
  </si>
  <si>
    <t>GP-SC-2020-13-00038</t>
  </si>
  <si>
    <t>City of Madison Engineering</t>
  </si>
  <si>
    <t>(608) 266-4090</t>
  </si>
  <si>
    <t>The City of Madison Engineering Division is proposing to construct a new street with curb,
sidewalk, and all needed utilities to serve adjacent properties. The new street will extend Dairy
Dr from Femrite Dr to E. Broadway Service Rd. The project goal is to provide street access and
utility service to future development at 4916 E. Broadway, 4930 E. Broadway, and 4944 E.
Broadway.</t>
  </si>
  <si>
    <t>Kyle Frank, City of Madison Engineering</t>
  </si>
  <si>
    <t>2/5/2020 12:00:00 AM</t>
  </si>
  <si>
    <t>4930 E Broadway &amp; 4929 Femrite Dr</t>
  </si>
  <si>
    <t>Upper Mud Lake</t>
  </si>
  <si>
    <t>Construction of new roadway to connect other roads. Install utilities including sewer and storm.</t>
  </si>
  <si>
    <t>Anticipated Project Start Date: 3/23/2020 Projected Project End Date: 8/28/2020
WP-00021025 $500</t>
  </si>
  <si>
    <t>1/8/2020 10:31:42 AM</t>
  </si>
  <si>
    <t>GP-NO-2020-61-02135</t>
  </si>
  <si>
    <t>City of Medford</t>
  </si>
  <si>
    <t>Brost</t>
  </si>
  <si>
    <t>Virginia</t>
  </si>
  <si>
    <t>(715) 748-1181</t>
  </si>
  <si>
    <t>639 South Second Street</t>
  </si>
  <si>
    <t>Medford</t>
  </si>
  <si>
    <t>54451</t>
  </si>
  <si>
    <t>East Side Interceptor Phase II
For temporary in-stream crossing portion of project, see docket 02136.
eLT failed. Coordinates are 45.148958443, -90.325847704.</t>
  </si>
  <si>
    <t>Michael Stoffel, Ayres Associates</t>
  </si>
  <si>
    <t>9/22/2020 12:00:00 AM</t>
  </si>
  <si>
    <t>9/18/2020 12:00:00 AM</t>
  </si>
  <si>
    <t>MEDFORD</t>
  </si>
  <si>
    <t>26</t>
  </si>
  <si>
    <t>Correction Creek</t>
  </si>
  <si>
    <t>Temporary impact for a sewer extension project.</t>
  </si>
  <si>
    <t>Fee $500 WP-00024523
Anticipated Project Start Date: 10/1/2020 
Projected Project End Date: 4/30/2021
6/29/2020 Missing wetland delineation report. Requested it from applicants.-MM
6/29/2020 Asked WMS LaValley if this project should be IPs. Waiting on answer. Hold.-MM
7/8/2020 Per email response on 7/3/2020, it should qualify as GP. Sending to review. -MM</t>
  </si>
  <si>
    <t>6/26/2020 5:17:15 PM</t>
  </si>
  <si>
    <t>GP-SC-2020-13-04278</t>
  </si>
  <si>
    <t>City of Middleton</t>
  </si>
  <si>
    <t>Burns</t>
  </si>
  <si>
    <t>Lorie</t>
  </si>
  <si>
    <t>(608) 821-8350</t>
  </si>
  <si>
    <t>7426 Hubbard Ave</t>
  </si>
  <si>
    <t>Middleton</t>
  </si>
  <si>
    <t>53562</t>
  </si>
  <si>
    <t>Erik Sorensen MSA Professional Services</t>
  </si>
  <si>
    <t>12/22/2020 12:00:00 AM</t>
  </si>
  <si>
    <t>Tiedeman Pond adjacent to Park Street/Gammon Road</t>
  </si>
  <si>
    <t>MIDDLETON</t>
  </si>
  <si>
    <t>Tiedemans Pond</t>
  </si>
  <si>
    <t>Request to install new pump within pumping station to increase capacity of pumping during high water events. Slope to wetland is gravel based. Wetland fringe vegetation is limited with plant diversity. Installation will take place during winter. Spoils from dredging will go to Cty. Trunk K north of Middleton on uplands. Approved by WDNR. Map included in document set.</t>
  </si>
  <si>
    <t>Anticipated Project Start Date: 2/1/2021 Projected Project End Date: 5/28/2021
$500 WP-00026473</t>
  </si>
  <si>
    <t>12/23/2020 1:48:55 PM</t>
  </si>
  <si>
    <t>GP-SE-2020-68-00346</t>
  </si>
  <si>
    <t>Langemak</t>
  </si>
  <si>
    <t>Christopher</t>
  </si>
  <si>
    <t>(262) 524-3598</t>
  </si>
  <si>
    <t>The West Side Pump Station Consolidation project is located in Sections 31 and 32, Township 7N, Range 19E, and in Sections 5 and 6, Township 6N, Range 19E, in the City of Waukesha, Waukesha County, Wisconsin. The replacement sewer and force main proposed as a part of this project will provide sanitary service to customers primarily on the west side of City of Waukesha. Local sewers and some individual property laterals will connect to the replacement sewer at various locations along the proposed project. The project area extends from the southern intersection of Crestwood Drive and South Comanche Lane to the existing Summit Avenue Pump Station, which is located 1,500 feet northeast of the intersection of Meadowbrook Road and Summit Avenue.
New 12- and 15-inch Polyvinyl Chloride (PVC) sanitary sewer will be installed at a normal slope of 0.25%
from the location of the Summit Avenue Pump Station to the location of the Madison Street Pump Station. Depths range from about 25 feet near Summit Avenue to about 9 feet on the north side of Madison Street. This new sewer will connect to various local sewers along its length, picking up all flow that at present goes to the Summit Avenue Pump station, eliminating the need for it. Additionally, a connection between the new sewer and the existing sewer in Turnberry Oak Drive will be made, eliminating the need for the Fiddler’s Creek Pump Station. This new sewer will be primarily installed via open-cut trenching methods. Exceptions include jack &amp; bore methods at locations where the new sewer and its local connections cross Pebble Creek or major roadways.</t>
  </si>
  <si>
    <t>Joseph Holzwart, Donohue &amp; Associates, Inc.</t>
  </si>
  <si>
    <t>Temporary disturbance of 0.104 acres of wetlands for open trench replacement of a sanitary sewer.</t>
  </si>
  <si>
    <t>$500 WP-00021420
Anticipated Project Start Date: 3/16/2020 
Projected Project End Date: 9/30/2020
Maddi Mara complete Intake steps</t>
  </si>
  <si>
    <t>2/4/2020 10:07:43 AM</t>
  </si>
  <si>
    <t>GP-NE-2020-8-00967</t>
  </si>
  <si>
    <t>Darboy Joint Sanitary District No. 1</t>
  </si>
  <si>
    <t>Kawula</t>
  </si>
  <si>
    <t>W5298 HWY 114</t>
  </si>
  <si>
    <t>requesting 3,500 square feet of temporary disturbance in wetlands. 
Requested additional information on 4-7-2020
more information received 4-7-2020
Permit issued 4-7-2020 - Ryan Pappas</t>
  </si>
  <si>
    <t>Lee Reibold, McMahon Associates, Inc.</t>
  </si>
  <si>
    <t>4/7/2020 12:00:00 AM</t>
  </si>
  <si>
    <t>4/7/2025 12:00:00 AM</t>
  </si>
  <si>
    <t>N9637 Friendship Drive, Kaukauna, WI 54130</t>
  </si>
  <si>
    <t>unnamed tributary to Kankapot Creek</t>
  </si>
  <si>
    <t>Anticipated Project Start Date: 5/4/2020 Projected Project End Date: 5/15/2020
WP-00022629 $500
EH - Conversion of project type from GP N00952 to GP 00967, N00952 no longer needed. done 03/25/2020
requested change of name from village of harrison to Darboy Joint Sanitary Dist. No. 1</t>
  </si>
  <si>
    <t>3/25/2020 11:19:31 AM</t>
  </si>
  <si>
    <t>4/8/2020 12:00:00 AM</t>
  </si>
  <si>
    <t>GP-SE-2020-65-01069</t>
  </si>
  <si>
    <t>Fontana/Walworth Water Pollution Control Commission</t>
  </si>
  <si>
    <t>York</t>
  </si>
  <si>
    <t>Doug</t>
  </si>
  <si>
    <t>(262) 736-4473</t>
  </si>
  <si>
    <t>N840 Chilson Road</t>
  </si>
  <si>
    <t>53184</t>
  </si>
  <si>
    <t>Fontana/Walworth Phosphorus Removal Modifications Project - General Wetland Permit
Anticipated Project Start Date: 4/6/2020 Projected Project End Date: 9/1/2020
See also WP-IP-SE-2020-65-X04-03T16-32-52 for Intake/Outfall structures</t>
  </si>
  <si>
    <t>Bradley Lake, Strand Associates, Inc.</t>
  </si>
  <si>
    <t>4/30/2025 12:00:00 AM</t>
  </si>
  <si>
    <t>Piscasaw Creek</t>
  </si>
  <si>
    <t>$0 Fed and DNR grant
4/6/2020 The Narrative and Plans and Specs show Intake, Intermediate-flow, and Outfall structures. Do they need permit for those too? Ask WMS. Hold. YES, they have applied separately, see WP-IP-SE-2020-65-X04-03T16-32-52 for IP - Intake/Outfalls. Remove Hold
4/6/2020 They applied separately for the IP - Intake/Outfall Structures.</t>
  </si>
  <si>
    <t>4/6/2020 2:23:37 PM</t>
  </si>
  <si>
    <t>GP-NE-2020-59-03097</t>
  </si>
  <si>
    <t>Krakow Sanitary District #1</t>
  </si>
  <si>
    <t>Cota</t>
  </si>
  <si>
    <t>(920) 899-3652</t>
  </si>
  <si>
    <t>P.O. Box 171</t>
  </si>
  <si>
    <t>Krakow</t>
  </si>
  <si>
    <t>54137</t>
  </si>
  <si>
    <t>Shawano</t>
  </si>
  <si>
    <t>Joshua Braun; Cedar Corporation</t>
  </si>
  <si>
    <t>10/15/2020 12:00:00 AM</t>
  </si>
  <si>
    <t>10/15/2025 12:00:00 AM</t>
  </si>
  <si>
    <t>Funk Road (Easement); south of Funk Road and west of STH 32</t>
  </si>
  <si>
    <t>GREEN VALLEY</t>
  </si>
  <si>
    <t>Pensaukee River</t>
  </si>
  <si>
    <t>Krakow San District #1-2020 Sanitary Sewer Relay
Intake by Michael Pleimling. 
Start: 09/30/2020 End: 12/30/2020
$500 WP-00025595
9/15 Put on hold. Missing delineation report. MP 
9/17 Taken off hold . WMS exemption from delineation report. MP</t>
  </si>
  <si>
    <t>9/14/2020 10:53:23 AM</t>
  </si>
  <si>
    <t>9/17/2020 12:00:00 AM</t>
  </si>
  <si>
    <t>GP-SE-2020-30-02506</t>
  </si>
  <si>
    <t>Lilly Lake Protection &amp; Rehabilitation District</t>
  </si>
  <si>
    <t>Siegler</t>
  </si>
  <si>
    <t>Sheila</t>
  </si>
  <si>
    <t>(262) 537-4340</t>
  </si>
  <si>
    <t>P.O. Box 797 34315 Geneva Road</t>
  </si>
  <si>
    <t>New Munster</t>
  </si>
  <si>
    <t>53152-0797</t>
  </si>
  <si>
    <t>Also see docket #IP-SE-2020-30-02507 for culvert portion of the project.</t>
  </si>
  <si>
    <t>Len Roecker, raSmith</t>
  </si>
  <si>
    <t>8/21/2020 12:00:00 AM</t>
  </si>
  <si>
    <t>Located within a drainage easement on the west side of 32840 80th St</t>
  </si>
  <si>
    <t>WHEATLAND</t>
  </si>
  <si>
    <t>Lilly Lake</t>
  </si>
  <si>
    <t>$500 WP-00024920
Anticipated Project Start Date: 9/1/2020 
Projected Project End Date: 12/31/2020
On Hold: -unclear on permits needed for this project, emailed WMSes (Dillenburg &amp; Szabelski) 07/24 -SR
-process as GP- wetland disturbance for municipal development per WMS (Dillenburg), waiting on response from Szabelski 07/24 -SR
-sent follow up email to WMSes 07/29 -SR
Remove Hold: -process application as IP- culvert per WMS (Szabelski) 07/30 -SR</t>
  </si>
  <si>
    <t>7/24/2020 2:44:51 PM</t>
  </si>
  <si>
    <t>7/31/2020 12:00:00 AM</t>
  </si>
  <si>
    <t>GP-SE-2020-41-01092</t>
  </si>
  <si>
    <t>Milwaukee Metropolitan Sewerage District</t>
  </si>
  <si>
    <t>Mittag</t>
  </si>
  <si>
    <t>(414) 225-2147</t>
  </si>
  <si>
    <t>260 W. Seeboth Street</t>
  </si>
  <si>
    <t>53204</t>
  </si>
  <si>
    <t>Also see dockets 01088 through 01091 for IP portion of project. -SR</t>
  </si>
  <si>
    <t>Brian Lennie, Stantec</t>
  </si>
  <si>
    <t>5/6/2020 12:00:00 AM</t>
  </si>
  <si>
    <t>Menomonee River</t>
  </si>
  <si>
    <t>$500 WP-00023058
Anticipated Project Start Date: 9/30/2020
Projected Project End Date: 6/1/2022
On Hold: -need verification on expedited request &amp; permits needed for project, emailed WMS (Szabelski &amp; Scott) 4/7 -SR
Remove Hold: -proceed to process application as submitted per WMS (Szabelski) 4/8 -SR</t>
  </si>
  <si>
    <t>4/8/2020 2:21:51 PM</t>
  </si>
  <si>
    <t>GP-SE-2020-41-00272</t>
  </si>
  <si>
    <t>Oak Creek Franklin Joint School District</t>
  </si>
  <si>
    <t>Chromy</t>
  </si>
  <si>
    <t>Andrew</t>
  </si>
  <si>
    <t>(414) 768-5880</t>
  </si>
  <si>
    <t>7630 South 10th Street</t>
  </si>
  <si>
    <t>53154</t>
  </si>
  <si>
    <t>Cedar Hills ES
0.017 acres (741 square feet) wetland impact for traffic improvements. 
Permit Issued 2-11-2020</t>
  </si>
  <si>
    <t>Jason Christensen, Nielsen Madsen + Barber</t>
  </si>
  <si>
    <t>2/11/2025 12:00:00 AM</t>
  </si>
  <si>
    <t>North Branch Oak Creek N2 Tributary</t>
  </si>
  <si>
    <t>WP-00021305 for $700
Permit Issued 2-11-2020-Ryan Pappas</t>
  </si>
  <si>
    <t>1/28/2020 4:48:26 PM</t>
  </si>
  <si>
    <t>GP-SC-2020-13-02370</t>
  </si>
  <si>
    <t>Statz Bros. Inc</t>
  </si>
  <si>
    <t>Statz</t>
  </si>
  <si>
    <t>Troy</t>
  </si>
  <si>
    <t>(608) 318-0992</t>
  </si>
  <si>
    <t>5875 County Trunk Highway VV</t>
  </si>
  <si>
    <t>Marshall</t>
  </si>
  <si>
    <t>53559</t>
  </si>
  <si>
    <t>Install municipal interceptor temporary wetland disturbance of .02 acres.</t>
  </si>
  <si>
    <t>Steve Hanrahan, Habitat For Humanity of Dane County &amp; Gary Blazek, Vierbicher</t>
  </si>
  <si>
    <t>7/11/2020 12:00:00 AM</t>
  </si>
  <si>
    <t>8/4/2020 12:00:00 AM</t>
  </si>
  <si>
    <t>East end of Alder Way to the north of STH 19 and West of Town Hall Dr, Sun Prairie, WI</t>
  </si>
  <si>
    <t>SUN PRAIRIE</t>
  </si>
  <si>
    <t>Unnamed WBIC 5034359</t>
  </si>
  <si>
    <t>Crossing wetland basin with interceptor installation.</t>
  </si>
  <si>
    <t>$803 WP-00024789; Refund $303 07/15 -SR
Anticipated Project Start Date: 9/15/2020 
Projected Project End Date: 12/15/2020</t>
  </si>
  <si>
    <t>7/15/2020 10:13:46 AM</t>
  </si>
  <si>
    <t>GP-WC-2020-37-03404</t>
  </si>
  <si>
    <t>Stratford School District</t>
  </si>
  <si>
    <t>Adank</t>
  </si>
  <si>
    <t>(715) 443-6115</t>
  </si>
  <si>
    <t>213300 State Hwy 97</t>
  </si>
  <si>
    <t>Stratford</t>
  </si>
  <si>
    <t>54484</t>
  </si>
  <si>
    <t>Temporary wetland impacts associated with the trenching in of a sanitary sewer line and a water line. The wetland impacts will be 0.028 acres of temporary disturbance. 
GP issued on 11/5/2020</t>
  </si>
  <si>
    <t>Dalton Lehman, Star Environmental, Inc.</t>
  </si>
  <si>
    <t>11/5/2020 12:00:00 AM</t>
  </si>
  <si>
    <t>213300 State Hwy 97 / Stratford Football Field</t>
  </si>
  <si>
    <t>STRATFORD</t>
  </si>
  <si>
    <t>Big Eau Pleine River</t>
  </si>
  <si>
    <t>Intake by Michael Pleimling. 
Stratford School District Utilities
Anticipated Project Start Date: 11/2/2020 Projected Project End Date: 11/20/2020
$803 WP-00025816
refund of $303 will be made, only requires wetland permit, waterway permit not needed. MP</t>
  </si>
  <si>
    <t>10/8/2020 8:31:18 AM</t>
  </si>
  <si>
    <t>GP-SC-2020-28-03481</t>
  </si>
  <si>
    <t>Sullivan Joint Wastewater Commission</t>
  </si>
  <si>
    <t>Rupnow</t>
  </si>
  <si>
    <t>Heather</t>
  </si>
  <si>
    <t>(262) 593-2388</t>
  </si>
  <si>
    <t>P.O. Box 12</t>
  </si>
  <si>
    <t>Sullivan</t>
  </si>
  <si>
    <t>53178</t>
  </si>
  <si>
    <t>Nick Bubolz, Town &amp; Country Engineering</t>
  </si>
  <si>
    <t>10/16/2020 12:00:00 AM</t>
  </si>
  <si>
    <t>SULLIVAN</t>
  </si>
  <si>
    <t>Bark River</t>
  </si>
  <si>
    <t>WP-00025844 for $303
10/13/2020 Unsure of activities, This came in as GP – Utility structure, GP – Wetland, Dam repairs; but the narrative is talking about an Intake/outfall structure, and possible a wetland GP. 
10/14/2020 Ask WMSes Benzschawel, Dillenburg for advice. Hold. 10/14/2020 Ask WMSes Benzschawel, Dillenburg for advice. Hold. Dillenburg says 2 activities, GP - Intake/Outfall struc, and GP - Wetland/Municipal. Need $500 fee for wetland permit. email applicants. EE 
10/14/2020 Missing first half of the Delineation report, just have 2nd half. email for first half. EE
10/16/2020 Bubolz email says they will withdraw the original appl, EE refund $303. They will apply anew for both permits together and pay all at once</t>
  </si>
  <si>
    <t>10/14/2020 4:33:32 PM</t>
  </si>
  <si>
    <t>GP-SC-2020-28-03522</t>
  </si>
  <si>
    <t>2021 WasteWaster Site Permit-Contract A (2nd submittal)</t>
  </si>
  <si>
    <t>11/19/2020 12:00:00 AM</t>
  </si>
  <si>
    <t>WP-00025935 for $803
Anticipated Project Start Date: 3/1/2021 Projected Project End Date: 10/29/2021</t>
  </si>
  <si>
    <t>10/16/2020 3:11:55 PM</t>
  </si>
  <si>
    <t>1/12/2021 12:00:00 AM</t>
  </si>
  <si>
    <t>GP-NE-2020-45-03980</t>
  </si>
  <si>
    <t>1900 West Grand Chute Blvd</t>
  </si>
  <si>
    <t>Joe Hoechst, McMahon Associates, Inc.</t>
  </si>
  <si>
    <t>12/16/2020 12:00:00 AM</t>
  </si>
  <si>
    <t>12/10/2020 12:00:00 AM</t>
  </si>
  <si>
    <t>12/16/2025 12:00:00 AM</t>
  </si>
  <si>
    <t>East of Towne Lakes Ave, south of Grand Chute Blvd</t>
  </si>
  <si>
    <t>GRAND CHUTE</t>
  </si>
  <si>
    <t>$500 - WP-00026262
11-25-2020 eLT half working. Use Lat/Long: 44.30261 , -88.4411</t>
  </si>
  <si>
    <t>12/9/2020 12:00:00 AM</t>
  </si>
  <si>
    <t>101033002</t>
  </si>
  <si>
    <t>11/25/2020 9:56:54 AM</t>
  </si>
  <si>
    <t>GP-NE-2020-45-01938</t>
  </si>
  <si>
    <t>Town of Greenville</t>
  </si>
  <si>
    <t>Jolma</t>
  </si>
  <si>
    <t>Jordan</t>
  </si>
  <si>
    <t>(920) 757-7276</t>
  </si>
  <si>
    <t>W6860 Parkview Drive</t>
  </si>
  <si>
    <t>Greenville</t>
  </si>
  <si>
    <t>54942</t>
  </si>
  <si>
    <t>T Greenville - STH 15 - Utility Relocation - Wetland GP       STH 15 - Julius Drive to Lily of the Valley Drive
Anticipated Project Start Date: 9/1/2020 Projected Project End Date: 12/18/2020</t>
  </si>
  <si>
    <t>Mark Van Der Wegen, Cedar Corporation</t>
  </si>
  <si>
    <t>7/6/2025 12:00:00 AM</t>
  </si>
  <si>
    <t>GREENVILLE</t>
  </si>
  <si>
    <t>WP-00024303 for $500</t>
  </si>
  <si>
    <t>6/11/2020 4:58:20 PM</t>
  </si>
  <si>
    <t>GP-NE-2020-45-02711</t>
  </si>
  <si>
    <t>W6895-B Parkview Drive</t>
  </si>
  <si>
    <t>T Greenville - STH 76 - Force Main &amp; Lift Station Improvements - Wetland GP</t>
  </si>
  <si>
    <t>Cedar Corporation, Mark Van Der Wegen</t>
  </si>
  <si>
    <t>8/10/2020 12:00:00 AM</t>
  </si>
  <si>
    <t>9/8/2025 12:00:00 AM</t>
  </si>
  <si>
    <t>Unnamed Stream (WBIC 316500)</t>
  </si>
  <si>
    <t>Fee: $500 WP-00025187
Anticipated Project Start Date: 10/5/2020 
Projected Project End Date: 5/1/2021</t>
  </si>
  <si>
    <t>9/2/2020 12:00:00 AM</t>
  </si>
  <si>
    <t>8/11/2020 10:19:06 AM</t>
  </si>
  <si>
    <t>WEX</t>
  </si>
  <si>
    <t>GP-SC-2020-28-00174</t>
  </si>
  <si>
    <t>Town of Ixonia</t>
  </si>
  <si>
    <t>Zastrow</t>
  </si>
  <si>
    <t>(920) 261-1588</t>
  </si>
  <si>
    <t>W1195 Marietta Avenue</t>
  </si>
  <si>
    <t>Ixonia</t>
  </si>
  <si>
    <t>53036</t>
  </si>
  <si>
    <t>North Road Drainage Improvements</t>
  </si>
  <si>
    <t>Jason Feucht, R. A. Smith, Inc.</t>
  </si>
  <si>
    <t>1/21/2020 12:00:00 AM</t>
  </si>
  <si>
    <t>Shelley Warwick</t>
  </si>
  <si>
    <t>$0 1/22/2020 Says should be Fee Exempt, because they are city and Transportation rehabilitation. Hold, are they fee exempt? ask Maureen if Office of Transportation
According to Maureen Millman, This is a municipal transportation GP. Documents have been forwarded to the reviewer (SW) and it is being dismissed from ePermitting.</t>
  </si>
  <si>
    <t>WARWIS</t>
  </si>
  <si>
    <t>1/22/2020 3:32:17 PM</t>
  </si>
  <si>
    <t>GP-WC-2020-56-01872</t>
  </si>
  <si>
    <t>Village of Baldwin</t>
  </si>
  <si>
    <t>Carlson</t>
  </si>
  <si>
    <t>Tracy</t>
  </si>
  <si>
    <t>(715) 684-3426</t>
  </si>
  <si>
    <t>400 Cedar Street</t>
  </si>
  <si>
    <t>Baldwin</t>
  </si>
  <si>
    <t>54002</t>
  </si>
  <si>
    <t>St. Croix</t>
  </si>
  <si>
    <t>12th Avenue Storm Sewer Extension
Anticipated Project Start Date: 7/1/2020 Projected Project End Date: 9/4/2020</t>
  </si>
  <si>
    <t>Renee Wilde, Short Elliott Hendrickson, Inc.</t>
  </si>
  <si>
    <t>BALDWIN</t>
  </si>
  <si>
    <t>unnamed intermittent stream to Rush River</t>
  </si>
  <si>
    <t>$0 but probably NOT fee exempt
6/2/2020 Office of Transp? Ask Maureen Millman. Millman has to check further.
6/8/2020 NOT Office of Transp., may not be fee exempt, ask applicants. Hold. Applicants, consultant Renee Wilde, will withdraw, then re-submit WITH payment.</t>
  </si>
  <si>
    <t>6/8/2020 12:28:40 PM</t>
  </si>
  <si>
    <t>GP-WC-2020-56-01904</t>
  </si>
  <si>
    <t>914 square feet to Fresh (Wet) Meadow and 29 square feet to Shrub-Carr for stormwater sewer installation
GP issued 7/20/2020</t>
  </si>
  <si>
    <t>7/20/2020 12:00:00 AM</t>
  </si>
  <si>
    <t>914 square feet to Fresh (Wet) Meadow and 29 square feet to Shrub-Carr</t>
  </si>
  <si>
    <t>WP-00024283 for $500
(First submission missing fee WP-GP-WC-2020-56-X06-02T13-38-48; withdrawn)
Review placed on hold for additional information 6/30/2020 -ad</t>
  </si>
  <si>
    <t>6/30/2020 12:00:00 AM</t>
  </si>
  <si>
    <t>6/10/2020 9:38:34 AM</t>
  </si>
  <si>
    <t>GP-SC-2020-13-03669</t>
  </si>
  <si>
    <t>Village of DeForest</t>
  </si>
  <si>
    <t>Hall</t>
  </si>
  <si>
    <t>Greg</t>
  </si>
  <si>
    <t>(608) 846-6751</t>
  </si>
  <si>
    <t>120 S. Stevenson Street</t>
  </si>
  <si>
    <t>Villeage of Deforest</t>
  </si>
  <si>
    <t>53532</t>
  </si>
  <si>
    <t>- Parcel Number - 118/0910-303-9091-1
- Lat / Long: 43.21242 / 89.36055 
Start date on 11-23-2020 via email by Tyler Braatz - Vierbicher Engineering Firm on 11-19-2020.</t>
  </si>
  <si>
    <t>Tyler Braatz, Vierbicher Associates Inc.</t>
  </si>
  <si>
    <t>11/18/2025 12:00:00 AM</t>
  </si>
  <si>
    <t>West side of I39/90/94 From North of Mills fleet Farm to Vinburn Road</t>
  </si>
  <si>
    <t>DEFOREST</t>
  </si>
  <si>
    <t>The project site is approximately 1.5 miles long and is located west of the Interstate I-39/I-
90 right of way, between Windsor Road and State Highway 19, in Sections 30 and 31, T9N
R10E, Village of DeForest and Windsor, Dane County, Wisconsin. The project includes
connecting the North and South water system of the Village of DeForest together to
avoid needing to build additional wells and towers. The Village is constructing this project
to follow the consent order that has been mandated by the Wisconsin Department of
Natural Resources (WDNR) Consent Order No.2017-SCEE-015 to abandon municipal well
5 and connect the Village’s water supply systems. This project includes the water main
and includes a booster pump station to regulate the pressure between the two systems.</t>
  </si>
  <si>
    <t>- Project Name:  North-South Water Interconnection
- Project Dates: 11-16-2020 to 05-30-2020
- Permit Fee = $500 - WP-00026035
- Unable to GEO Locate due to ELT not functioning.</t>
  </si>
  <si>
    <t>10/29/2020 2:02:14 PM</t>
  </si>
  <si>
    <t>GP-NE-2020-8-N00966</t>
  </si>
  <si>
    <t>Anticipated Project Start Date: 5/4/2020 Projected Project End Date: 5/15/2020
WP-00022629 $500
Conversion from GP N00952 to GP , done 03/25/2020</t>
  </si>
  <si>
    <t>3/25/2020 11:12:37 AM</t>
  </si>
  <si>
    <t>GP-NE-2020-5-02987</t>
  </si>
  <si>
    <t>Village of Howard</t>
  </si>
  <si>
    <t>Kaster</t>
  </si>
  <si>
    <t>Michael</t>
  </si>
  <si>
    <t>(920) 434-4060</t>
  </si>
  <si>
    <t>1336 Cornell Road</t>
  </si>
  <si>
    <t>Howard</t>
  </si>
  <si>
    <t>54313</t>
  </si>
  <si>
    <t>Installation of sanitary sewer along future roadway development.</t>
  </si>
  <si>
    <t>HOWARD</t>
  </si>
  <si>
    <t>Unnamed Tributary(WBIC 5016285) to Lancsater Creek</t>
  </si>
  <si>
    <t>Installation of sanitary sewer projected along future roadways in agricultural fields.</t>
  </si>
  <si>
    <t>Intake by Michael Zawacki
$500 WP-00025424
Anticipated Project Start Date: 10/1/2020 
Projected Project End Date: 3/31/2021</t>
  </si>
  <si>
    <t>9/2/2020 11:12:50 AM</t>
  </si>
  <si>
    <t>ZAWACM</t>
  </si>
  <si>
    <t>GP-SC-2020-13-01704</t>
  </si>
  <si>
    <t>Village of Marshall</t>
  </si>
  <si>
    <t>Koll</t>
  </si>
  <si>
    <t>Brian</t>
  </si>
  <si>
    <t>(608) 655-3814</t>
  </si>
  <si>
    <t>130 South Pardee Street, PO Box 45</t>
  </si>
  <si>
    <t>Intake Specialist: Katie Mallum - Not Sarah</t>
  </si>
  <si>
    <t>Thomas TeBeest; Town &amp; Country Engineering, Inc.</t>
  </si>
  <si>
    <t>5/20/2020 12:00:00 AM</t>
  </si>
  <si>
    <t>Installation of flex-mat in drainage swale. Waived delineation of the drainage swale.</t>
  </si>
  <si>
    <t>Payment: $500
WP-00023898</t>
  </si>
  <si>
    <t>5/25/2020 12:53:16 PM</t>
  </si>
  <si>
    <t>GP-SE-2020-52-00871</t>
  </si>
  <si>
    <t>Ph 6 Sewer - Wisconn Valley Way (GS-4)
Anticipated Project Start Date: 5/4/2020 Projected Project End Date: 10/2/2020</t>
  </si>
  <si>
    <t>Stacey Tushaus, Foth</t>
  </si>
  <si>
    <t>3/18/2020 12:00:00 AM</t>
  </si>
  <si>
    <t>4/13/2025 12:00:00 AM</t>
  </si>
  <si>
    <t>30</t>
  </si>
  <si>
    <t>9,477 sq ft of temp wetland impact for sewer installation along Wisconn Valley Way.  See Wetland Exemption EXE-SE-2020-52-00482 for 15,328 sq ft of wetland disturbance exempt and not part of this permit coverage.</t>
  </si>
  <si>
    <t>WP-00022507 for $500
3/25/2020 Stacey Tushaus emailed, requested Geri Radermacher be reviewer. Eric check with staff. EE. Marty Dillenburg has reassigned to Geri. EE
See Non-federal wetland exemption associated with this project EXE-SE-2020-52-00482</t>
  </si>
  <si>
    <t>3/19/2020 10:38:08 AM</t>
  </si>
  <si>
    <t>GP-SC-2020-13-03238</t>
  </si>
  <si>
    <t>Village of Oregon</t>
  </si>
  <si>
    <t>Rau</t>
  </si>
  <si>
    <t>(608) 835-6290</t>
  </si>
  <si>
    <t>117 Spring Street</t>
  </si>
  <si>
    <t>Oregon</t>
  </si>
  <si>
    <t>53575</t>
  </si>
  <si>
    <t>Install larger sewer lines along W. Netherwood Drive to take in water from Lake Barney and east of the RR tracks.</t>
  </si>
  <si>
    <t>Ben Schulte, Ruekert &amp; Mielke, Inc.</t>
  </si>
  <si>
    <t>11/19/2025 12:00:00 AM</t>
  </si>
  <si>
    <t>OREGON</t>
  </si>
  <si>
    <t>Lake Barney</t>
  </si>
  <si>
    <t>The local area around the Cusick Parkway and W Netherwood Road intersection has experienced flooding and overtopping on various occasions over the past several years. The frequency of flooding in this area has increased since 2018, in large part due to unusually intense rain events resulting in higher than normal annual rainfall depths. Factors that also appear be exacerbating or causing flooding in this localized area include lack of inlet capacity, undersized or failing storm sewer, lack of pond storage, improper pond function, and inefficiencies or limitations of the downstream conveyance system. The proposed project will primarily the flooding issues through a combination of work to the existing wet pond and downstream drainage system.</t>
  </si>
  <si>
    <t>Intake by Michael Zawacki
$500 WP-00025678
Anticipated Project Start Date: 10/19/2020 
Projected Project End Date: 12/14/2020</t>
  </si>
  <si>
    <t>9/23/2020 8:38:23 AM</t>
  </si>
  <si>
    <t>GP-SE-2020-41-02665</t>
  </si>
  <si>
    <t>Village of River Hills</t>
  </si>
  <si>
    <t>Groth</t>
  </si>
  <si>
    <t>(414) 352-0080</t>
  </si>
  <si>
    <t>7590 N Pheasant Ln</t>
  </si>
  <si>
    <t>River Hills</t>
  </si>
  <si>
    <t>53217</t>
  </si>
  <si>
    <t>placed on HOLD - 8-31-2020
Permit issued 9-8-2020
~400 square feet of temporary wetland disturbance for the placement of sanitary sewer -open trench method.</t>
  </si>
  <si>
    <t>Brandon Flunker, Clark Dietz</t>
  </si>
  <si>
    <t>8550 N Green Bay Court</t>
  </si>
  <si>
    <t>RIVER HILLS</t>
  </si>
  <si>
    <t>Unnamed Tributary (WBIC 3000073) to Milwaukee River</t>
  </si>
  <si>
    <t>$803 WP-00025002
Anticipated Project Start Date: 8/26/2020 
Projected Project End Date: 9/4/2020
On Hold: -need clarification on permits needed for the project, emailed WMSes (Pappas and Nelson) for clarification 08/03 -SR
Remove Hold: -received clarification on permits needed for project, proceed with processing application and send to Ryan Pappas for review 08/07 -SR</t>
  </si>
  <si>
    <t>8/31/2020 12:00:00 AM</t>
  </si>
  <si>
    <t>8/7/2020 8:41:47 AM</t>
  </si>
  <si>
    <t>GP-WC-2020-37-01052</t>
  </si>
  <si>
    <t>Village of Spencer</t>
  </si>
  <si>
    <t>Hensch</t>
  </si>
  <si>
    <t>(708) 332-4739</t>
  </si>
  <si>
    <t>17641 S. Ashland Avenue</t>
  </si>
  <si>
    <t>Temporary wetland impacts for sanitary sewer line within the village of Spencer. Wetland impacts will be 9,250 square feet or 0.212 acres of wetlands.
GP Letter sent 6/5/2020</t>
  </si>
  <si>
    <t>Joseph Wojcik, Wisconsin Central LTD (co-owner);Todd Deibert, Jewell Associate</t>
  </si>
  <si>
    <t>4/1/2020 12:00:00 AM</t>
  </si>
  <si>
    <t>6/5/2020 12:00:00 AM</t>
  </si>
  <si>
    <t>6/1/2020 12:00:00 AM</t>
  </si>
  <si>
    <t>Spencer</t>
  </si>
  <si>
    <t>Temporary impacts</t>
  </si>
  <si>
    <t>Todd Deibert, Jewell Associate Engineers, Inc.
WP-00022906 for $500
4/3/2020 No wetland delineation report, ask applicants, WMS, and Melissa Yarrington, (Stormwater), need more information. Hold.
4/10/2020 email again. 
4/16/2020 email again. Remind them of 14 day hold policy. Scott Whitsett says working with A. Dehmlow, delays due to COVID-19 and travel restrictions. I said we can continue to hold.
4/24/2020 WMS Dehmlow says may send to review. email to Scott Whitsett "As we agree on the wetland boundary and area of wetland impact, there will not be a need for a wetland delineation." Remove Hold.
4/10/2020 email again. 
4/16/2020 email again. Remind them of 14 day hold policy. Scott Whitsett says working with A. Dehmlow, delays due to COVID-19 and travel restrictions. I said we can continue to hold.</t>
  </si>
  <si>
    <t>4/3/2020 5:54:44 PM</t>
  </si>
  <si>
    <t>GP-NE-2020-39-04154</t>
  </si>
  <si>
    <t>Village of Westfield</t>
  </si>
  <si>
    <t>Daye</t>
  </si>
  <si>
    <t>Dennis</t>
  </si>
  <si>
    <t>(608) 296-2363</t>
  </si>
  <si>
    <t>129 East 3rd Street</t>
  </si>
  <si>
    <t>Westfield</t>
  </si>
  <si>
    <t>53964</t>
  </si>
  <si>
    <t>Marquette</t>
  </si>
  <si>
    <t>This option disturbs less wetland than the inverted siphon
option and slightly more than the lift station option at a fraction of the cost. Also, the replacement
of the existing pipe with an aerial structure will not add additional operational and maintenance
procedures to their daily and monthly operations plan.</t>
  </si>
  <si>
    <t>Brian Kehrli, MSA Professional Services</t>
  </si>
  <si>
    <t>1/4/2026 12:00:00 AM</t>
  </si>
  <si>
    <t>Westfield Creek</t>
  </si>
  <si>
    <t>See also GPs 2020-04161, 04162
ePermit WP-GP-NE-2020-39-X12-11T12-42-03</t>
  </si>
  <si>
    <t>12/14/2020 12:45:12 PM</t>
  </si>
  <si>
    <t>1/11/2021 12:00:00 AM</t>
  </si>
  <si>
    <t>GP-SC-2020-13-00869</t>
  </si>
  <si>
    <t>Village of Windsor</t>
  </si>
  <si>
    <t>Davis</t>
  </si>
  <si>
    <t>(608) 888-0066</t>
  </si>
  <si>
    <t>4084 Mueller Road</t>
  </si>
  <si>
    <t>DeForest</t>
  </si>
  <si>
    <t>The Village of Windsor is proposing to reconstruct CTH DM and Clinton Road within the Morrisonville
hamlet. The reconstructed roadways will be similar to the existing conditions and watermain will be
relayed and repaired in conjunction with the roadway project. Two existing drainage swales that cross
under CTH DM will be cleaned of deposited sediment and regraded. A new swale will be graded to improve
drainage in an area of the project.</t>
  </si>
  <si>
    <t>Jonathan Steinbach, Baxter &amp; Woodman</t>
  </si>
  <si>
    <t>4/23/2020 12:00:00 AM</t>
  </si>
  <si>
    <t>CTH DM &amp; Clinton Road Reconstruc</t>
  </si>
  <si>
    <t>Windsor</t>
  </si>
  <si>
    <t>Yahara River</t>
  </si>
  <si>
    <t>Reconstruction of Highway DM and Clinton Road within the Village limits of Windsor.</t>
  </si>
  <si>
    <t>Anticipated Project Start Date: 5/15/2020 Projected Project End Date: 10/15/2020
WP-00022496 $500</t>
  </si>
  <si>
    <t>3/19/2020 10:12:42 AM</t>
  </si>
  <si>
    <t>GP-SE-2020-68-01952</t>
  </si>
  <si>
    <t>Waukesha County  Department of Public Works</t>
  </si>
  <si>
    <t>Mayer</t>
  </si>
  <si>
    <t>Jason T.</t>
  </si>
  <si>
    <t>(262) 548-7749</t>
  </si>
  <si>
    <t>515 W. Moreland Blvd. Rm. 220</t>
  </si>
  <si>
    <t>The City of Waukesha has requested that Fox Run 3, LLC build a sidewalk along Sunset Drive (CTH D) from St Paul Avenue to the Fox River Boardwalk as part of the Fox Run Redevelopment.  The project is located on the north side of Sunset Ave. east of the intersection of Genesee St.  The access would tie into existing sidewalk on the bridge over the Fox River, and end at a parking lot and boardwalk extending north over the Fox River Conservancy floodplain, and sidewalk extending east on Sunset Ave. This 640 foot project area closes a gap in access. The Fox
River trail is an extensive city trail originating to the south at Fox River Park and ending north at Moorland Ave.</t>
  </si>
  <si>
    <t>6/11/2020 12:00:00 AM</t>
  </si>
  <si>
    <t>6/29/2020 12:00:00 AM</t>
  </si>
  <si>
    <t>Intake by Marty Dillenburg on behalf of Eric Eikenberry.
Fee Pad $500. WP-00024324.
Anticipated Project Start Date: 7/1/2020. Projected Project End Date: 11/30/2020.
Hold 6/18/2020 by Marty Dillenburg for veg survey associated with threatened plant species hit.
Hold removed 6/29/2020 by Marty Dillenburg.</t>
  </si>
  <si>
    <t>6/15/2020 1:18:36 PM</t>
  </si>
  <si>
    <t>GP-NE-2020-15-N02950</t>
  </si>
  <si>
    <t>Moser</t>
  </si>
  <si>
    <t>Rick</t>
  </si>
  <si>
    <t>(920) 660-7416</t>
  </si>
  <si>
    <t>700 N. ADAMS STREET</t>
  </si>
  <si>
    <t>54307</t>
  </si>
  <si>
    <t>Door</t>
  </si>
  <si>
    <t>WPS Q2120105025 Forestville Gate Station Gas. Wisconsin Public Service, Office of Energy. Intake by Michael Pleimling. 
9/11/20 application dismissed, applied under the wrong permit</t>
  </si>
  <si>
    <t>Brad Treml</t>
  </si>
  <si>
    <t>8/26/2020 12:00:00 AM</t>
  </si>
  <si>
    <t>Forestville</t>
  </si>
  <si>
    <t>Lake Michigan</t>
  </si>
  <si>
    <t>UN</t>
  </si>
  <si>
    <t>8/31/2020 9:10:22 AM</t>
  </si>
  <si>
    <t>GP-NE-2020-45-01648</t>
  </si>
  <si>
    <t>HEYRMAN</t>
  </si>
  <si>
    <t>KAREN</t>
  </si>
  <si>
    <t>(920) 419-2541</t>
  </si>
  <si>
    <t>1900 W. GRAND CHUTE BLVD.</t>
  </si>
  <si>
    <t>Intake Specialist: Katie Mallum (Not Eric).
Requested permit for wetlands 1, 4, 5, 6, &amp; 8.  Wetland 8 was determined exempt so I only permitted wetlands 1, 4, 5, 6. SJA</t>
  </si>
  <si>
    <t>Brad Treml; ROBERT E LEE &amp; ASSOC</t>
  </si>
  <si>
    <t>6/17/2020 12:00:00 AM</t>
  </si>
  <si>
    <t>Payment: $500
WP-00023877</t>
  </si>
  <si>
    <t>5/19/2020 3:56:16 PM</t>
  </si>
  <si>
    <t>GP-NO-2020-16-02141</t>
  </si>
  <si>
    <t>(715) 394-4487</t>
  </si>
  <si>
    <t>3215 James Day Avenue</t>
  </si>
  <si>
    <t>Intake Specialist - Katie Mallum (Not Eric)</t>
  </si>
  <si>
    <t>7/2/2020 12:00:00 AM</t>
  </si>
  <si>
    <t>Payment - $0 EXEMPT (SAMP wetland)</t>
  </si>
  <si>
    <t>6/28/2020 12:14:01 PM</t>
  </si>
  <si>
    <t>GP-SC-2020-57-01253</t>
  </si>
  <si>
    <t>Aldo Leopold Foundation</t>
  </si>
  <si>
    <t>Duhr</t>
  </si>
  <si>
    <t>Arik</t>
  </si>
  <si>
    <t>(608) 852-4962</t>
  </si>
  <si>
    <t>E13701 Levee Rd</t>
  </si>
  <si>
    <t>Baraboo</t>
  </si>
  <si>
    <t>53913</t>
  </si>
  <si>
    <t>Aldo Leopold Crane route
Anticipated Project Start Date: 5/4/2020 Projected Project End Date: 5/8/2020</t>
  </si>
  <si>
    <t>Fairfield</t>
  </si>
  <si>
    <t>DP</t>
  </si>
  <si>
    <t>Development-recreation (park, boat landing)</t>
  </si>
  <si>
    <t>for wetland fill or disturbance for recreational development</t>
  </si>
  <si>
    <t>Wetland Fill - Recreational Development</t>
  </si>
  <si>
    <t>WDNR-GP4-2013</t>
  </si>
  <si>
    <t>WP-00023278 for $500
4/17/2020 GP - Ford, and GP - Wetland/Recreation, approaches may not be in wetland, so do they need IP - Ford? Ask WMS, hold.</t>
  </si>
  <si>
    <t>4/17/2020 11:17:40 AM</t>
  </si>
  <si>
    <t>GP-NO-2020-16-02477</t>
  </si>
  <si>
    <t>Anthony W. &amp; Kathleen M. BIebl Trust</t>
  </si>
  <si>
    <t>Biebl</t>
  </si>
  <si>
    <t>Anthony W.</t>
  </si>
  <si>
    <t>(925) 698-5970</t>
  </si>
  <si>
    <t>P.O.Box 91</t>
  </si>
  <si>
    <t>Brule</t>
  </si>
  <si>
    <t>54820</t>
  </si>
  <si>
    <t>Ash Swamp Crossing
Anticipated Project Start Date: 8/17/2020 Projected Project End Date: 9/30/2020
Reassigned 8/11/2020 workload relief</t>
  </si>
  <si>
    <t>7/18/2020 12:00:00 AM</t>
  </si>
  <si>
    <t>8/17/2020 12:00:00 AM</t>
  </si>
  <si>
    <t>BRULE</t>
  </si>
  <si>
    <t>47</t>
  </si>
  <si>
    <t>near Casey Creek</t>
  </si>
  <si>
    <t>Impacts and wetland boundaries determined by Bill Sande from the Corp.</t>
  </si>
  <si>
    <t>WP-00024875 for $500</t>
  </si>
  <si>
    <t>7/22/2020 3:06:15 PM</t>
  </si>
  <si>
    <t>GP-NE-2020-8-00498</t>
  </si>
  <si>
    <t>Ariens Company</t>
  </si>
  <si>
    <t>Dorn</t>
  </si>
  <si>
    <t>(920) 756-2141</t>
  </si>
  <si>
    <t>655 W. Ryan Street, P.O. Box 157</t>
  </si>
  <si>
    <t>Brillion</t>
  </si>
  <si>
    <t>54110</t>
  </si>
  <si>
    <t>Stuart Boerst, McMahon Associates Inc.</t>
  </si>
  <si>
    <t>2/14/2020 12:00:00 AM</t>
  </si>
  <si>
    <t>2/27/2020 12:00:00 AM</t>
  </si>
  <si>
    <t>W850 Center Road, Brillion, WI 54110</t>
  </si>
  <si>
    <t>Spring Creek</t>
  </si>
  <si>
    <t>RT</t>
  </si>
  <si>
    <t>Recreational Trails (bike, snowmobile, hiking)</t>
  </si>
  <si>
    <t>$500 WP-00021641
Anticipated Project Start Date: 4/1/2020 
Projected Project End Date: 4/30/2020</t>
  </si>
  <si>
    <t>2/14/2020 3:35:16 PM</t>
  </si>
  <si>
    <t>GP-NE-2020-8-03242</t>
  </si>
  <si>
    <t>Jordan Wochenske, McMahon</t>
  </si>
  <si>
    <t>10/20/2020 12:00:00 AM</t>
  </si>
  <si>
    <t>BRILLION</t>
  </si>
  <si>
    <t>unnamed lake (WBIC 5554754)</t>
  </si>
  <si>
    <t>TR</t>
  </si>
  <si>
    <t>Recreational Trails</t>
  </si>
  <si>
    <t>Luke Roffler</t>
  </si>
  <si>
    <t>Intake by Michael Zawacki
$500 WP-00025680
Anticipated Project Start Date: 9/21/2020 
Projected Project End Date: 9/21/2021</t>
  </si>
  <si>
    <t>ROFFLLST</t>
  </si>
  <si>
    <t>9/23/2020 10:52:18 AM</t>
  </si>
  <si>
    <t>GP-NO-2020-34-00731</t>
  </si>
  <si>
    <t>City of Antigo</t>
  </si>
  <si>
    <t>Brandt</t>
  </si>
  <si>
    <t>(715) 623-3633</t>
  </si>
  <si>
    <t>700 Edison St</t>
  </si>
  <si>
    <t>Antigo</t>
  </si>
  <si>
    <t>54409</t>
  </si>
  <si>
    <t>Antigo Springbrook Trail extension</t>
  </si>
  <si>
    <t>Charley Brinkmeier, City of Antigo</t>
  </si>
  <si>
    <t>3/5/2020 12:00:00 AM</t>
  </si>
  <si>
    <t>Spring Brook</t>
  </si>
  <si>
    <t>WP-00022123 for $500
3/5/2020 Narrative missing, did not come through properly, ask applicants. 3/5 Rec. good Narrative.
3/5/2020 Floodplain layer not available in SWDV; use non-digitized FIRMs</t>
  </si>
  <si>
    <t>3/5/2020 2:43:14 PM</t>
  </si>
  <si>
    <t>3/6/2020 12:00:00 AM</t>
  </si>
  <si>
    <t>GP-WC-2020-18-00123</t>
  </si>
  <si>
    <t>City of Eau Claire</t>
  </si>
  <si>
    <t>Huppert</t>
  </si>
  <si>
    <t>Christien</t>
  </si>
  <si>
    <t>(715) 839-4934</t>
  </si>
  <si>
    <t>203 S Farwell St.</t>
  </si>
  <si>
    <t>1/16/2020 12:00:00 AM</t>
  </si>
  <si>
    <t>West side of Madison Street bridge over Chippewa River</t>
  </si>
  <si>
    <t>Chippewa River</t>
  </si>
  <si>
    <t>5800 square feet of wetland impact from the trail going under the bridge.  Impact was minimized by moving it as far up the slope as possible and hugging the river bank as much as possible. N. Walker</t>
  </si>
  <si>
    <t>Nathan Walker</t>
  </si>
  <si>
    <t>$500 WP-00021142
Anticipated Project Start Date: 4/27/2020 
Projected Project End Date: 9/25/2020</t>
  </si>
  <si>
    <t>WALKENKG</t>
  </si>
  <si>
    <t>1/17/2020 1:09:03 PM</t>
  </si>
  <si>
    <t>1/17/2020 12:00:00 AM</t>
  </si>
  <si>
    <t>GP-NE-2020-45-01915</t>
  </si>
  <si>
    <t>Neumeier</t>
  </si>
  <si>
    <t>144 W Second Street</t>
  </si>
  <si>
    <t>Haas Road Park - Fill     2800 Haas Road
Anticipated Project Start Date: 6/29/2020 Projected Project End Date: 7/31/2020</t>
  </si>
  <si>
    <t>Unnamed tributary to Fox River</t>
  </si>
  <si>
    <t>453 SF of wetland fill</t>
  </si>
  <si>
    <t>WP-00024278 for $500</t>
  </si>
  <si>
    <t>6/11/2020 10:25:25 AM</t>
  </si>
  <si>
    <t>GP-SC-2020-13-03070</t>
  </si>
  <si>
    <t>City of Madison Parks Division</t>
  </si>
  <si>
    <t>Knepp</t>
  </si>
  <si>
    <t>(608) 266-4711</t>
  </si>
  <si>
    <t>210 Martin Luther King Jr. Blvd</t>
  </si>
  <si>
    <t>City of Madison- Marshall Park Kayak Rack Pad
Anticipated Project Start Date: 9/28/2020 Projected Project End Date: 10/9/2020</t>
  </si>
  <si>
    <t>Sarah Close, City of Madison Parks Division</t>
  </si>
  <si>
    <t>9/4/2020 12:00:00 AM</t>
  </si>
  <si>
    <t>near Lake Mendota</t>
  </si>
  <si>
    <t>WP-00025525 for $500; Refund $500 per WMS 10/5/2020 -SR
Dismissed, no wetland impacts on site JJS</t>
  </si>
  <si>
    <t>9/10/2020 9:42:16 AM</t>
  </si>
  <si>
    <t>GP-SC-2020-13-00161</t>
  </si>
  <si>
    <t>Rutledge</t>
  </si>
  <si>
    <t>Kay</t>
  </si>
  <si>
    <t>210 Martin Luther King Jr. Blvd., Rm 104</t>
  </si>
  <si>
    <t>Sarah Lemer, City of Madison Parks Division</t>
  </si>
  <si>
    <t>2/21/2020 12:00:00 AM</t>
  </si>
  <si>
    <t>2930 N. Sherman Avenue</t>
  </si>
  <si>
    <t>$803 WP-00021153
Anticipated Project Start Date: 5/1/2020 
Projected Project End Date: 5/29/2020</t>
  </si>
  <si>
    <t>1/22/2020 9:23:41 AM</t>
  </si>
  <si>
    <t>1/22/2020 12:00:00 AM</t>
  </si>
  <si>
    <t>GP-SC-2020-13-00823</t>
  </si>
  <si>
    <t>Opitz</t>
  </si>
  <si>
    <t>(608) 821-8370</t>
  </si>
  <si>
    <t>7426 Hubbard Avenue</t>
  </si>
  <si>
    <t>North Mendota Trail - West Segment
Anticipated Project Start Date: 4/15/2020 Projected Project End Date: 11/2/2020</t>
  </si>
  <si>
    <t>Bill Biesmann, KL Engineering, Inc.</t>
  </si>
  <si>
    <t>4/9/2020 12:00:00 AM</t>
  </si>
  <si>
    <t>Pheasant Branch</t>
  </si>
  <si>
    <t>WP-00022390 for $500</t>
  </si>
  <si>
    <t>3/16/2020 10:00:10 AM</t>
  </si>
  <si>
    <t>GP-SE-2020-68-04172</t>
  </si>
  <si>
    <t>City of New Berlin</t>
  </si>
  <si>
    <t>Simonson</t>
  </si>
  <si>
    <t>Tamara</t>
  </si>
  <si>
    <t>(262) 780-4612</t>
  </si>
  <si>
    <t>3805 S. Casper Drive</t>
  </si>
  <si>
    <t>53151</t>
  </si>
  <si>
    <t>Matthew Garon, raSmith</t>
  </si>
  <si>
    <t>Located directly west of Sunny Slope Road and south of Grange Ave.</t>
  </si>
  <si>
    <t>NEW BERLIN</t>
  </si>
  <si>
    <t>Muskego Creek and Root River</t>
  </si>
  <si>
    <t>Anticipated Project Start Date: 2/1/2021 Projected Project End Date: 8/31/2021
$500 WP-00026398</t>
  </si>
  <si>
    <t>12/15/2020 12:13:30 PM</t>
  </si>
  <si>
    <t>GP-WC-2020-56-02597</t>
  </si>
  <si>
    <t>City of New Richmond</t>
  </si>
  <si>
    <t>Wendt</t>
  </si>
  <si>
    <t>Jeremiah</t>
  </si>
  <si>
    <t>(715) 246-4268</t>
  </si>
  <si>
    <t>156 East First Street</t>
  </si>
  <si>
    <t>New Richmond</t>
  </si>
  <si>
    <t>54017</t>
  </si>
  <si>
    <t>regrading,  resurfacing, and improving a 10' wide multi-use trail to connect two existing trails.  The project involves an 8" layer of crushed aggregate, topped with 3" of asphalt, with a footprint of 4,997 square feet of wetland fill.</t>
  </si>
  <si>
    <t>Rennee Wilde, Short Elliott Hendrickson, Inc.</t>
  </si>
  <si>
    <t>8/27/2025 12:00:00 AM</t>
  </si>
  <si>
    <t>North and South of Business 64, West of CTH A and East of 115th Street</t>
  </si>
  <si>
    <t>NEW RICHMOND</t>
  </si>
  <si>
    <t>Willow River</t>
  </si>
  <si>
    <t>4997 sq ft of wetland fill to improve the trail surface and connect both trails in the city of New Richmond.</t>
  </si>
  <si>
    <t>$500 WP-00025020
Anticipated Project Start Date: 9/1/2020 
Projected Project End Date: 11/30/2020</t>
  </si>
  <si>
    <t>8/3/2020 3:43:52 PM</t>
  </si>
  <si>
    <t>GP-NO-2020-61-02949</t>
  </si>
  <si>
    <t>Forest Springs</t>
  </si>
  <si>
    <t>Beasterfield</t>
  </si>
  <si>
    <t>(715) 427-5241</t>
  </si>
  <si>
    <t>N8890 Forest Lane</t>
  </si>
  <si>
    <t>Westboro</t>
  </si>
  <si>
    <t>8/25/2020 12:00:00 AM</t>
  </si>
  <si>
    <t>Rib Lake</t>
  </si>
  <si>
    <t>James Lake</t>
  </si>
  <si>
    <t>FC</t>
  </si>
  <si>
    <t>Approx 1,600 SF for rec trail dev</t>
  </si>
  <si>
    <t>$500 WP-00025387
Anticipated Project Start Date: 9/1/2020 
Projected Project End Date: 10/17/2020</t>
  </si>
  <si>
    <t>8/31/2020 8:42:46 AM</t>
  </si>
  <si>
    <t>GP-NO-2020-26-00554</t>
  </si>
  <si>
    <t>Iron County Forest</t>
  </si>
  <si>
    <t>(715) 561-2697</t>
  </si>
  <si>
    <t>607 3rd Avenue North</t>
  </si>
  <si>
    <t>Hurley</t>
  </si>
  <si>
    <t>54534</t>
  </si>
  <si>
    <t>Iron</t>
  </si>
  <si>
    <t>Bill Menke, North Country Trail Association</t>
  </si>
  <si>
    <t>2/20/2020 12:00:00 AM</t>
  </si>
  <si>
    <t>4/14/2020 12:00:00 AM</t>
  </si>
  <si>
    <t>4/14/2025 12:00:00 AM</t>
  </si>
  <si>
    <t>Anderson</t>
  </si>
  <si>
    <t>Tyler Fks</t>
  </si>
  <si>
    <t>0.0004 Acres fill, based on square footage of six telephone pole puncheons with a boardwalk mounted on top.  The puncheons are 7" diameter, 60" long, and amount to approximately 17.5 square feet of the pole amounting to fill.</t>
  </si>
  <si>
    <t>Anticipated Project Start Date: 7/1/2020 Projected Project End Date: 11/6/2020
fee exempt, NCTA federal project/state employee assisting w/ plans.</t>
  </si>
  <si>
    <t>2/20/2020 12:24:43 PM</t>
  </si>
  <si>
    <t>GP-NE-2020-15-03354</t>
  </si>
  <si>
    <t>Karl J. Bochek</t>
  </si>
  <si>
    <t>Schopf</t>
  </si>
  <si>
    <t>(920) 418-5592</t>
  </si>
  <si>
    <t>4753 Clark Lake Road</t>
  </si>
  <si>
    <t>Sturgeon Bay</t>
  </si>
  <si>
    <t>54235</t>
  </si>
  <si>
    <t>Bochek 54' Bridge Placement     Woods to south of 5525 State Highway 57, Sturgeon Bay, WI 54235
CS bridge is docket -03352
Rec wetland disturbance is docket -03354</t>
  </si>
  <si>
    <t>Doug Schopf for Karl J. Bochek (Landowner);Burke Pinney, Door County Facilities</t>
  </si>
  <si>
    <t>10/21/2020 12:00:00 AM</t>
  </si>
  <si>
    <t>Jacksonport</t>
  </si>
  <si>
    <t>Whitefish Bay Creek</t>
  </si>
  <si>
    <t>$0 DNR Snowmobile grant
Also agent Burke Pinney, Door County Facilities and Parks Department
Anticipated Project Start Date: 11/1/2020 Projected Project End Date: 10/31/2023</t>
  </si>
  <si>
    <t>10/5/2020 8:49:20 AM</t>
  </si>
  <si>
    <t>GP-WC-2020-63-02979</t>
  </si>
  <si>
    <t>Kickapoo Valley Reserve</t>
  </si>
  <si>
    <t>West</t>
  </si>
  <si>
    <t>Marcy</t>
  </si>
  <si>
    <t>(608) 625-2960</t>
  </si>
  <si>
    <t>S3661 State Road 131</t>
  </si>
  <si>
    <t>La Farge</t>
  </si>
  <si>
    <t>54639</t>
  </si>
  <si>
    <t>Scott Whitsett, Jewell Associates Engineers</t>
  </si>
  <si>
    <t>Two sections of ditch on the western side of the KVR trail</t>
  </si>
  <si>
    <t>STARK</t>
  </si>
  <si>
    <t>Kickapoo River</t>
  </si>
  <si>
    <t>$500 WP-00025388
Anticipated Project Start Date: 9/15/2020 
Projected Project End Date: 10/15/2020</t>
  </si>
  <si>
    <t>9/1/2020 2:49:24 PM</t>
  </si>
  <si>
    <t>9/1/2020 12:00:00 AM</t>
  </si>
  <si>
    <t>GP-NO-2020-4-02193</t>
  </si>
  <si>
    <t>Landmark Conservancy</t>
  </si>
  <si>
    <t>Lang</t>
  </si>
  <si>
    <t>Erika</t>
  </si>
  <si>
    <t>(715) 235-8850</t>
  </si>
  <si>
    <t>500 E. Main St., Suite 307</t>
  </si>
  <si>
    <t>Menomonie</t>
  </si>
  <si>
    <t>54751</t>
  </si>
  <si>
    <t>Lincoln Community Forest Boardwalks on Primitive Trail
Anticipated Project Start Date: 8/10/2020 Projected Project End Date: 11/19/2021</t>
  </si>
  <si>
    <t>Pam Dryer, Friends of Lincoln Community Forest</t>
  </si>
  <si>
    <t>8/6/2020 12:00:00 AM</t>
  </si>
  <si>
    <t>8/6/2025 12:00:00 AM</t>
  </si>
  <si>
    <t>LINCOLN</t>
  </si>
  <si>
    <t>near the Marengo River</t>
  </si>
  <si>
    <t>Majority of fill is pans for a boardwalk on a primitive trail (0.024 ac), and another boardwalk on puncheons (0.002 ac).</t>
  </si>
  <si>
    <t>WP-00024628 for $500
7/2/2020 Could not pinpoint boardwalk locations. Send Draft map to applicants and ask for more detail. Hold.
7/6/2020 Rec more map with Topo from Phil Freeman (fr. Landmark Conservancy?)
7/7/2020 Rec aerial image map, remove hold.</t>
  </si>
  <si>
    <t>7/2/2020 10:40:25 AM</t>
  </si>
  <si>
    <t>8/5/2020 12:00:00 AM</t>
  </si>
  <si>
    <t>GP-NE-2020-20-02616</t>
  </si>
  <si>
    <t>Long Lake Haven Community Park Inc.</t>
  </si>
  <si>
    <t>Cissa</t>
  </si>
  <si>
    <t>(414) 322-3692</t>
  </si>
  <si>
    <t>N3960 Pleasant View Ave</t>
  </si>
  <si>
    <t>Cascade</t>
  </si>
  <si>
    <t>53011</t>
  </si>
  <si>
    <t>Long Lake Haven Community Park
Anticipated Project Start Date: 8/31/2020 Projected Project End Date: 8/30/2021</t>
  </si>
  <si>
    <t>OSCEOLA</t>
  </si>
  <si>
    <t>Long Lake</t>
  </si>
  <si>
    <t>WP-00025056 for $500
Did not need or pay for a Grading permit., even they checked it on the WRAPP form. EE</t>
  </si>
  <si>
    <t>8/4/2020 1:48:09 PM</t>
  </si>
  <si>
    <t>GP-SC-2020-13-03585</t>
  </si>
  <si>
    <t>Madison Engineering Division</t>
  </si>
  <si>
    <t>Rob</t>
  </si>
  <si>
    <t>(608) 266-4751</t>
  </si>
  <si>
    <t>210 Martin Luther King Jr Blvd Room 115</t>
  </si>
  <si>
    <t>Garver Path is an approximately one mile long shared use path to be constructed in the City of
Madison, Dane County. The path will run between Sugar Avenue and Milwaukee Street, and
travel through the Garver Feed Mill Site and into O.B Sherry Park. The path will allow improved
linkage opportunities for non-motorized travel in the county, a connection to the Capital City
Path, and help join commercial and residential areas in the City of Madison.
The path will be a 10-ft wide asphalt shared use path with grassed shoulders that begins
approximately 300 feet north of the intersection of Sugar Avenue and the Capital City Path. The
path will utilize the existing Garver Feed Mill Drive and be constructed east through the Garver
Feed Mill property. A shared use path bridge will be constructed over Starkweather Creek and the
path will continue north along the west side of Starkweather Drive. This will make Starkweather
Drive into a one-way street to utilize the existing corridor for the path. The path will continue north
through O.B. Sherry Park, where it will branch east towards Leon Street and west across
Starkweather Street towards Ivy Street. The path will then continue north through the wetland
area where it ends at Milwaukee Street.</t>
  </si>
  <si>
    <t>Bill Biesmann KL Engineering, Inc.</t>
  </si>
  <si>
    <t>Garver Feed Mill Site, O.B. Sherry Park (Sugar Avenue - Milwaukee)</t>
  </si>
  <si>
    <t>Starkweather Creek</t>
  </si>
  <si>
    <t>City of Madison, Garver Path (Sugar Avenue - Milwaukee Street)
Anticipated Project Start Date: 4/1/2021 Projected Project End Date: 6/1/2022
Fee exempt - Federally funded 
ELT mapping did not function. MP 
43.09629 , -89.33228</t>
  </si>
  <si>
    <t>10/22/2020 1:41:14 PM</t>
  </si>
  <si>
    <t>GP-NE-2020-39-01406</t>
  </si>
  <si>
    <t>Marquette County (with WI DNR)</t>
  </si>
  <si>
    <t>Kilbey</t>
  </si>
  <si>
    <t>Pat</t>
  </si>
  <si>
    <t>(608) 296-2815</t>
  </si>
  <si>
    <t>438 Industrial Dr</t>
  </si>
  <si>
    <t>Wetland disturbance - Recreational development</t>
  </si>
  <si>
    <t>Pat Kilbey,  pat.kilbey@WI.nacdnet.net</t>
  </si>
  <si>
    <t>Montello</t>
  </si>
  <si>
    <t>Buffalo Lake</t>
  </si>
  <si>
    <t>Fee exempt, funding from DNR Rec Trails Program Grant #RTP-950-19N.
Anticipated Project Start Date: 6/1/2020. Projected Project End Date: 10/1/2020.
Location: Latitude 43.79099, Longitude 89.32856</t>
  </si>
  <si>
    <t>4/30/2020 10:48:40 AM</t>
  </si>
  <si>
    <t>GP-SC-2020-13-00485</t>
  </si>
  <si>
    <t>Nakoma Golf Club</t>
  </si>
  <si>
    <t>Ramirez</t>
  </si>
  <si>
    <t>Brandi</t>
  </si>
  <si>
    <t>(608) 238-3141</t>
  </si>
  <si>
    <t>4145 Country Club Road</t>
  </si>
  <si>
    <t>Also see docket #GP-SC-2020-13-00486 for wildlife pond portion of project</t>
  </si>
  <si>
    <t>Matthew Parsons, Applied Ecological Services Inc.</t>
  </si>
  <si>
    <t>Lake Wingra</t>
  </si>
  <si>
    <t>$500 WP-00021634
Anticipated Project Start Date: 3/19/2020 
Projected Project End Date: 12/21/2020</t>
  </si>
  <si>
    <t>2/14/2020 11:16:35 AM</t>
  </si>
  <si>
    <t>GP-NE-2020-43-02736</t>
  </si>
  <si>
    <t>Oconto County</t>
  </si>
  <si>
    <t>Brink</t>
  </si>
  <si>
    <t>Monty</t>
  </si>
  <si>
    <t>(920) 834-6995</t>
  </si>
  <si>
    <t>301 Washington Street</t>
  </si>
  <si>
    <t>Oconto</t>
  </si>
  <si>
    <t>54153</t>
  </si>
  <si>
    <t>8/12/2020 12:00:00 AM</t>
  </si>
  <si>
    <t>MOUNTAIN</t>
  </si>
  <si>
    <t>North Branch Oconto River</t>
  </si>
  <si>
    <t>Approx 400 SF for parking area</t>
  </si>
  <si>
    <t>$0 EXEMPT- WDNR Conservation Aids Grant Award 
Anticipated Project Start Date: 10/1/2020 
Projected Project End Date: 10/30/2020
8/13/20- permit application on HOLD, JS notified applicant need to revise plans &amp; narrative to remove wood chip trail thru wetlands and use elevated boardwalk.</t>
  </si>
  <si>
    <t>8/13/2020 9:26:51 AM</t>
  </si>
  <si>
    <t>GP-NE-2020-43-03371</t>
  </si>
  <si>
    <t>Also see docket # GP-NE-2020-43-03370 for culvert portion of project.</t>
  </si>
  <si>
    <t>10/1/2020 12:00:00 AM</t>
  </si>
  <si>
    <t>0.4 miles south of Timberline Road and County Forest Road 101</t>
  </si>
  <si>
    <t>ABRAMS</t>
  </si>
  <si>
    <t>Unnamed (WBIC 448600), Machickanee Flowage</t>
  </si>
  <si>
    <t>$0 EXEMPT- WDNR Grant S5469
Anticipated Project Start Date: 11/2/2020 
Projected Project End Date: 11/20/2020
On Hold: -missing drawn plans and specifications, detailed alternative analysis, wetland documentation, emailed WMSes (Seidl, Brenneke, Adkins) 10/6 -SR
-WMS waived delineation requirement, need missing documentation from applicant, emailed applicant 10/6 -SR
Remove Hold: -received missing information from applicant 10/13 -SR</t>
  </si>
  <si>
    <t>10/6/2020 8:26:10 AM</t>
  </si>
  <si>
    <t>GP-NE-2020-43-04152</t>
  </si>
  <si>
    <t>Oconto County Forestry and Parks Department</t>
  </si>
  <si>
    <t>1/21/2021 12:00:00 AM</t>
  </si>
  <si>
    <t>13674 Parkway Drive Mountain WI 54149</t>
  </si>
  <si>
    <t>Anticipated Project Start Date: 7/1/2021 Projected Project End Date: 11/30/2021
$1403 WP-00026388
12/14/20. Emailed WMS regarding if a Wetland IP is needed. Application put on hold.  MP
12/14/20. Clarification received from WMS. Process as IP bridge and GP wetland disturbance - recreational. Remove hold. 
Applicant will receive a partial refund of $300 due to overpayment.</t>
  </si>
  <si>
    <t>12/14/2020 12:09:00 PM</t>
  </si>
  <si>
    <t>1/21/2021 10:46:34 AM</t>
  </si>
  <si>
    <t>updated from permit 6083490</t>
  </si>
  <si>
    <t>12/14/2020 12:00:00 AM</t>
  </si>
  <si>
    <t>GP-NO-2020-44-03403</t>
  </si>
  <si>
    <t>Oneida County Forestry Department</t>
  </si>
  <si>
    <t>Broquard</t>
  </si>
  <si>
    <t>Ben</t>
  </si>
  <si>
    <t>(715) 369-7823</t>
  </si>
  <si>
    <t>PO Box 400</t>
  </si>
  <si>
    <t>LYNNE</t>
  </si>
  <si>
    <t>near Brandt Creek</t>
  </si>
  <si>
    <t>WP-00025815 for $500</t>
  </si>
  <si>
    <t>10/7/2020 6:56:16 PM</t>
  </si>
  <si>
    <t>GP-NE-2020-5-02276</t>
  </si>
  <si>
    <t>Polish Legion of American Veterans Poland Post 186</t>
  </si>
  <si>
    <t>Balch</t>
  </si>
  <si>
    <t>Richard</t>
  </si>
  <si>
    <t>(920) 391-1100</t>
  </si>
  <si>
    <t>3927 Lily Lake Rd</t>
  </si>
  <si>
    <t>Intake Specialist - Katie Mallum (not Eric)</t>
  </si>
  <si>
    <t>7/15/2020 12:00:00 AM</t>
  </si>
  <si>
    <t>EATON</t>
  </si>
  <si>
    <t>Lily Lake</t>
  </si>
  <si>
    <t>4,228 SF</t>
  </si>
  <si>
    <t>Payment - $500
Invoice # - WP-00024730</t>
  </si>
  <si>
    <t>7/9/2020 9:12:56 AM</t>
  </si>
  <si>
    <t>7/9/2020 12:00:00 AM</t>
  </si>
  <si>
    <t>GP-SC-2020-53-00254</t>
  </si>
  <si>
    <t>State of Wisconsin -DNR</t>
  </si>
  <si>
    <t>Haglund</t>
  </si>
  <si>
    <t>Justin</t>
  </si>
  <si>
    <t>(608) 341-9465</t>
  </si>
  <si>
    <t>101 South Webster St.</t>
  </si>
  <si>
    <t>Dodgeville</t>
  </si>
  <si>
    <t>53533</t>
  </si>
  <si>
    <t>Richland</t>
  </si>
  <si>
    <t>Ken Anderson, Richland County LCD</t>
  </si>
  <si>
    <t>2/26/2020 12:00:00 AM</t>
  </si>
  <si>
    <t>NW 1/4 of the SE 1/4 Section 22</t>
  </si>
  <si>
    <t>Rockbridge</t>
  </si>
  <si>
    <t>Pine River</t>
  </si>
  <si>
    <t>Anticipated Project Start Date: 5/16/2020 Projected Project End Date: 9/12/2020 
fee exempt, various agencies</t>
  </si>
  <si>
    <t>1/27/2020 11:58:36 AM</t>
  </si>
  <si>
    <t>GP-NO-2020-2-02401</t>
  </si>
  <si>
    <t>US Forest Service Chequamegon-Nicolet National Forest</t>
  </si>
  <si>
    <t>Strong</t>
  </si>
  <si>
    <t>(715) 362-1323</t>
  </si>
  <si>
    <t>500 Hanson Lake Road</t>
  </si>
  <si>
    <t>Also see docket # GP-NO-2020-2-02400 for bridge portion of project.</t>
  </si>
  <si>
    <t>Sara Sommer, S Forest Service Chequamegon-Nicolet National Forest</t>
  </si>
  <si>
    <t>8/12/2025 12:00:00 AM</t>
  </si>
  <si>
    <t>West of Mellen, WI; bridge site is north of Beaver Lake along North Country Trail</t>
  </si>
  <si>
    <t>MARENGO</t>
  </si>
  <si>
    <t>44</t>
  </si>
  <si>
    <t>$0 EXEMPT- USDA Forest Service
Anticipated Project Start Date: 8/3/2020 
Projected Project End Date: 9/15/2021</t>
  </si>
  <si>
    <t>7/16/2020 2:25:03 PM</t>
  </si>
  <si>
    <t>8/12/2020 6:42:12 PM</t>
  </si>
  <si>
    <t>updated from permit 6081743</t>
  </si>
  <si>
    <t>GP-SE-2020-65-02038</t>
  </si>
  <si>
    <t>Village of Bloomfield</t>
  </si>
  <si>
    <t>Aronson</t>
  </si>
  <si>
    <t>Dan</t>
  </si>
  <si>
    <t>(262) 279-6039</t>
  </si>
  <si>
    <t>PO Box 609</t>
  </si>
  <si>
    <t>Pell Lake</t>
  </si>
  <si>
    <t>53157</t>
  </si>
  <si>
    <t>McKay Park Improvements
Anticipated Project Start Date: 8/1/2020 Projected Project End Date: 6/30/2021</t>
  </si>
  <si>
    <t>Naomi Rauch, Kapur</t>
  </si>
  <si>
    <t>BLOOMFIELD</t>
  </si>
  <si>
    <t>West Branch Nippersink Creek</t>
  </si>
  <si>
    <t>WP-00024379 for $500
Application was briefly on hold due to the inclusion of ditch clean-out work. A discussion with the consultant and Craig Webster led to the removal of the ditch work, which allowed this application review to proceed.</t>
  </si>
  <si>
    <t>6/18/2020 5:42:02 PM</t>
  </si>
  <si>
    <t>GP-NE-2020-45-03324</t>
  </si>
  <si>
    <t>Village of Little Chute</t>
  </si>
  <si>
    <t>Murawski</t>
  </si>
  <si>
    <t>Chris</t>
  </si>
  <si>
    <t>(920) 423-3861</t>
  </si>
  <si>
    <t>108 W. Main Street</t>
  </si>
  <si>
    <t>Little Chute</t>
  </si>
  <si>
    <t>54140</t>
  </si>
  <si>
    <t>Ebben Trail and Storm Sewer</t>
  </si>
  <si>
    <t>LITTLE CHUTE</t>
  </si>
  <si>
    <t>Unnamed Apple Creek Tributary</t>
  </si>
  <si>
    <t>6,000 SF of perm fill and 1,432 SF of temp fill</t>
  </si>
  <si>
    <t>WP-00025744 for $500
Anticipated Project Start Date: 10/26/2020 Projected Project End Date: 5/15/2021</t>
  </si>
  <si>
    <t>9/30/2020 4:13:13 PM</t>
  </si>
  <si>
    <t>GP-SC-2020-13-02200</t>
  </si>
  <si>
    <t>(608) 838-2383</t>
  </si>
  <si>
    <t>Nick Bubolz, Town and Country Engineering</t>
  </si>
  <si>
    <t>South of the intersection of Elvehjem Road and Perrot Place</t>
  </si>
  <si>
    <t>$500 WP-00024509
Anticipated Project Start Date: 7/6/2020 
Projected Project End Date: 10/30/2020</t>
  </si>
  <si>
    <t>7/3/2020 12:08:01 PM</t>
  </si>
  <si>
    <t>7/3/2020 12:00:00 AM</t>
  </si>
  <si>
    <t>GP-SE-2020-67-00199</t>
  </si>
  <si>
    <t>Village of Slinger, WI</t>
  </si>
  <si>
    <t>Wilber</t>
  </si>
  <si>
    <t>Margaret</t>
  </si>
  <si>
    <t>(262) 644-5265</t>
  </si>
  <si>
    <t>300 Slinger Road</t>
  </si>
  <si>
    <t>Slinger</t>
  </si>
  <si>
    <t>53086</t>
  </si>
  <si>
    <t>Nicholas Connor, Ruekert &amp; Mielke, Inc.</t>
  </si>
  <si>
    <t>Unnamed Stream (WBIC 5032489)</t>
  </si>
  <si>
    <t>$500 WP-00021177
Anticipated Project Start Date: 3/2/2020 
Projected Project End Date: 7/1/2020</t>
  </si>
  <si>
    <t>1/23/2020 11:25:07 AM</t>
  </si>
  <si>
    <t>1/23/2020 12:00:00 AM</t>
  </si>
  <si>
    <t>GP-SE-2020-30-04204</t>
  </si>
  <si>
    <t>Village of Somers</t>
  </si>
  <si>
    <t>Peters</t>
  </si>
  <si>
    <t>(262) 859-2822</t>
  </si>
  <si>
    <t>7511 12th Street, PO Box 197</t>
  </si>
  <si>
    <t>53171</t>
  </si>
  <si>
    <t>Gary Raasch, raSmith</t>
  </si>
  <si>
    <t>1/14/2021 12:00:00 AM</t>
  </si>
  <si>
    <t>7950 12th Street / Gitzlaff Park</t>
  </si>
  <si>
    <t>SOMERS</t>
  </si>
  <si>
    <t>Anticipated Project Start Date: 4/1/2021 Projected Project End Date: 6/30/2021
$500 WP-00026320
01/13/21: Hold placed pending additional info regarding exact impact to wetland mosaics and additional info on the scrapes shown in the planset. -LR
1/14/21: Hold lifted. -LR</t>
  </si>
  <si>
    <t>12/17/2020 8:31:13 AM</t>
  </si>
  <si>
    <t>GP-NO-2020-2-01703</t>
  </si>
  <si>
    <t>WI Department of Natural Resources</t>
  </si>
  <si>
    <t>Naas</t>
  </si>
  <si>
    <t>(715) 685-2914</t>
  </si>
  <si>
    <t>2501 Golf Course Road</t>
  </si>
  <si>
    <t>54806</t>
  </si>
  <si>
    <t>Gingles</t>
  </si>
  <si>
    <t>White River</t>
  </si>
  <si>
    <t>placing GEO-GRIDE IN WETLAND CROSSINGS FOR HANDY CAP HUNTER ACCESS</t>
  </si>
  <si>
    <t>$0 EXEMPT- WDNR
Anticipated Project Start Date: 1/1/2021 
Projected Project End Date: 8/30/2021</t>
  </si>
  <si>
    <t>5/22/2020 4:32:14 PM</t>
  </si>
  <si>
    <t>GP-NE-2020-59-02705</t>
  </si>
  <si>
    <t>WI Trail Lake Runners, LLC.</t>
  </si>
  <si>
    <t>Skarlupka</t>
  </si>
  <si>
    <t>Kara</t>
  </si>
  <si>
    <t>(920) 420-5960</t>
  </si>
  <si>
    <t>101 S Webster Street</t>
  </si>
  <si>
    <t>Ash/Cedar Route MBT Cross over
Anticipated Project Start Date: 8/15/2020 
Projected Project End Date: 9/15/2020
Approx 600 SF for rec trail improvement</t>
  </si>
  <si>
    <t>8/9/2020 12:00:00 AM</t>
  </si>
  <si>
    <t>WESCOTT</t>
  </si>
  <si>
    <t>Shawano Lake</t>
  </si>
  <si>
    <t>Approx 600 SF for existing recreational trail improvement</t>
  </si>
  <si>
    <t>WP-00025172 for $500
8/10/2020 SWDV Floodplain layer unavailable, use non-digitized FIRMs
8/10/2020 WMS Seidl says this should have Kara Skarlupa as lead applicant. EE change database etc</t>
  </si>
  <si>
    <t>8/10/2020 4:38:33 PM</t>
  </si>
  <si>
    <t>GP-SE-2020-68-02745</t>
  </si>
  <si>
    <t>Waukesha County Parks</t>
  </si>
  <si>
    <t>Jensen</t>
  </si>
  <si>
    <t>Nicki</t>
  </si>
  <si>
    <t>(262) 548-7805</t>
  </si>
  <si>
    <t>515 W Moreland Blvd, Room AC230</t>
  </si>
  <si>
    <t>Fox Brook Park Shoreline Restoration
Anticipated Project Start Date: 9/1/2020 Projected Project End Date: 12/31/2020</t>
  </si>
  <si>
    <t>BROOKFIELD</t>
  </si>
  <si>
    <t>near Fox Brook Lake</t>
  </si>
  <si>
    <t>Wetland Conservation/Restoration</t>
  </si>
  <si>
    <t>WP-00025222 for $500</t>
  </si>
  <si>
    <t>8/13/2020 3:35:12 PM</t>
  </si>
  <si>
    <t>GP-SE-2020-60-02384</t>
  </si>
  <si>
    <t>Stock</t>
  </si>
  <si>
    <t>Lance</t>
  </si>
  <si>
    <t>(920) 988-9835</t>
  </si>
  <si>
    <t>1213 S Main St</t>
  </si>
  <si>
    <t>Lake Mills</t>
  </si>
  <si>
    <t>53551</t>
  </si>
  <si>
    <t>Sheboygan</t>
  </si>
  <si>
    <t>Ice Age Trail - LaBudde Creek Boardwalk
Anticipated Project Start Date: 8/10/2020 Projected Project End Date: 10/30/2020</t>
  </si>
  <si>
    <t>Eric Gabriel, National Park Service;Tim Malzhan, Ice Age Trail Alliance</t>
  </si>
  <si>
    <t>7/27/2020 12:00:00 AM</t>
  </si>
  <si>
    <t>RHINE</t>
  </si>
  <si>
    <t>La Budde Creek</t>
  </si>
  <si>
    <t>$0 DNR project
7/27: Application withdrawn, as project activities are permit exempt. -LR</t>
  </si>
  <si>
    <t>7/15/2020 4:29:22 PM</t>
  </si>
  <si>
    <t>GP-SC-2020-13-02502</t>
  </si>
  <si>
    <t>Kevin</t>
  </si>
  <si>
    <t>(608) 437-5711</t>
  </si>
  <si>
    <t>4350 Mounds Park Rd</t>
  </si>
  <si>
    <t>Blue Mounds</t>
  </si>
  <si>
    <t>53517</t>
  </si>
  <si>
    <t>Ice Age Trail - Montrose Segment - Elevated Boardwalk
Anticipated Project Start Date: 10/1/2020 Projected Project End Date: 9/30/2021</t>
  </si>
  <si>
    <t>Eric Gabriel, National Park Service; Ice Age Trail Alliance</t>
  </si>
  <si>
    <t>8/24/2020 12:00:00 AM</t>
  </si>
  <si>
    <t>MONTROSE</t>
  </si>
  <si>
    <t>Unnamed wetlands</t>
  </si>
  <si>
    <t>$0 DNR project</t>
  </si>
  <si>
    <t>7/24/2020 1:39:51 PM</t>
  </si>
  <si>
    <t>7/24/2020 12:00:00 AM</t>
  </si>
  <si>
    <t>GP-SE-2020-67-02500</t>
  </si>
  <si>
    <t>Wessberg</t>
  </si>
  <si>
    <t>(262) 670-3403</t>
  </si>
  <si>
    <t>3544 Kettle Moraine Rd.</t>
  </si>
  <si>
    <t>Eric Gabriel, National Park Service &amp; Tim Malzhan, Ice Age Trail Alliance</t>
  </si>
  <si>
    <t>Barton</t>
  </si>
  <si>
    <t>$0 EXEMPT- WDNR
Anticipated Project Start Date: 9/1/2020 
Projected Project End Date: 10/31/2020
Permit withdrawn on 7/28, as project activities are permit exempt. -LR</t>
  </si>
  <si>
    <t>7/24/2020 1:01:45 PM</t>
  </si>
  <si>
    <t>GP-NO-2020-58-00765</t>
  </si>
  <si>
    <t>Wisconsin DOT</t>
  </si>
  <si>
    <t>DeBlaey</t>
  </si>
  <si>
    <t>(715) 392-7965</t>
  </si>
  <si>
    <t>NW Region, 1701 N. 4th St. Superior, WI 54880</t>
  </si>
  <si>
    <t>Sawyer</t>
  </si>
  <si>
    <t>Hayward Area Memorial Hospital Walking Trail</t>
  </si>
  <si>
    <t>Brad Zellar, Hayward Area Memorial Hospital ; Larry Gotham, Morgan &amp; Parmley Ltd</t>
  </si>
  <si>
    <t>Lenroot</t>
  </si>
  <si>
    <t>41</t>
  </si>
  <si>
    <t>near Smith Creek</t>
  </si>
  <si>
    <t>Wetland fill amounts to 1739 square feet along the edge of the highway in the DOT right of way.  The alternative was an approximately 9000 square foot fill that would have been required, but that was minimized substantially with the current plan.</t>
  </si>
  <si>
    <t>WP-00022236 for $700
Other consultant: Larry Gotham, Morgan &amp; Parmley Ltd 
3/9/2020 Floodplain layer not avail. in SWDV, use Non-digitized FIRMs
Is this for Office of Transportation? Ask M. Millman, Nate Walker, LaValley.
3/10/2020 from Millman "Though DOT is the landowner, the applicant is not DOT and it is not a municipality." Send to Nate Walker, as trail and habitat team. 
Originally slated as a residential/commercial/industrial fill, I changed it to a recreational wetland fill permit (GP4) as the project is for a recreational walking trail. We should look at if the applicant can be refunded $200, the difference between the $700 fee for the originally selected permit, and the $500 fee for recreational fill permits.  N. Walker WMS</t>
  </si>
  <si>
    <t>3/9/2020 3:29:58 PM</t>
  </si>
  <si>
    <t>GP-NO-2020-44-02647</t>
  </si>
  <si>
    <t>Holtz</t>
  </si>
  <si>
    <t>Jeremy</t>
  </si>
  <si>
    <t>(715) 365-8999</t>
  </si>
  <si>
    <t>107 Sutliff Ave</t>
  </si>
  <si>
    <t>Woodboro Snowmobile Trail improvement
Anticipated Project Start Date: 8/4/2020 Projected Project End Date: 11/30/2021</t>
  </si>
  <si>
    <t>Benjamin Broquard, Oneida County Forestry Department</t>
  </si>
  <si>
    <t>NOKOMIS</t>
  </si>
  <si>
    <t>Bearskin Creek</t>
  </si>
  <si>
    <t>WP-00025093 for $500
8/5/2020 Should this be fee exempt? ask WMS and Jeremy Holz, Wisconsin DNR 
eLT failed, use lat 45.63892, long -89.68575</t>
  </si>
  <si>
    <t>8/5/2020 5:10:22 PM</t>
  </si>
  <si>
    <t>GP-NE-2020-15-03559</t>
  </si>
  <si>
    <t>Martinez</t>
  </si>
  <si>
    <t>(920) 662-5139</t>
  </si>
  <si>
    <t>2984 Shawano Ave</t>
  </si>
  <si>
    <t>Jessica Peterson; Wisconsin Department of Natural Resources</t>
  </si>
  <si>
    <t>9/21/2020 12:00:00 AM</t>
  </si>
  <si>
    <t>Located on Highway County Q over the Reiboldts Creek</t>
  </si>
  <si>
    <t>BAILEYS HARBOR</t>
  </si>
  <si>
    <t>Rieboldt Creek</t>
  </si>
  <si>
    <t>Reiboldts Creek Access
Intake by Michael Pleimling.
Anticipated Project Start Date:10/16/2020 Projected Project End Date: 11/20/2020 
Fee exempt: WDNR
Dismissed application per WMS request (Roffler) 10/20/20 MP.</t>
  </si>
  <si>
    <t>10/20/2020 2:15:53 PM</t>
  </si>
  <si>
    <t>GP-WC-2020-42-02484</t>
  </si>
  <si>
    <t>Pfeifer</t>
  </si>
  <si>
    <t>Matt</t>
  </si>
  <si>
    <t>(715) 839-3731</t>
  </si>
  <si>
    <t>1300 W. Clairemont Ave</t>
  </si>
  <si>
    <t>Landslide Area #3</t>
  </si>
  <si>
    <t>Ed Keasler, Wisconsin Department of Administration</t>
  </si>
  <si>
    <t>7/22/2020 12:00:00 AM</t>
  </si>
  <si>
    <t>NORWALK</t>
  </si>
  <si>
    <t>Kickapoo and Baraboo Rivers</t>
  </si>
  <si>
    <t>$0 EXEMPT- WDNR
Anticipated Project Start Date: 10/1/2020
Projected Project End Date: 7/2/2021</t>
  </si>
  <si>
    <t>7/23/2020 11:16:38 AM</t>
  </si>
  <si>
    <t>8/17/2020 3:04:48 PM</t>
  </si>
  <si>
    <t>updated from permit 6081824</t>
  </si>
  <si>
    <t>GP-WC-2020-42-02483</t>
  </si>
  <si>
    <t>Landslide Area #2</t>
  </si>
  <si>
    <t>7/23/2020 11:16:18 AM</t>
  </si>
  <si>
    <t>GP-WC-2020-42-02481</t>
  </si>
  <si>
    <t>Landslide Area #1</t>
  </si>
  <si>
    <t>7/23/2020 11:15:00 AM</t>
  </si>
  <si>
    <t>GP-SC-2020-13-01383</t>
  </si>
  <si>
    <t>Wolf Run Association</t>
  </si>
  <si>
    <t>Wolf</t>
  </si>
  <si>
    <t>Peter</t>
  </si>
  <si>
    <t>(608) 795-2294</t>
  </si>
  <si>
    <t>106 Brodhead Street</t>
  </si>
  <si>
    <t>Mazomanie</t>
  </si>
  <si>
    <t>53560</t>
  </si>
  <si>
    <t>Kyela Specht, Strand Associates</t>
  </si>
  <si>
    <t>Black Earth Creek</t>
  </si>
  <si>
    <t>$500 fee paid. Invoice WP-00023440
Anticipated Project Start Date: 5/18/2020 .Projected Project End Date: 7/31/2020.
Processed by Marty Dillenburg on behalf of Eric Eikenberry.
Project Location: Latitude 43.16441, Longitude -89.77657</t>
  </si>
  <si>
    <t>4/28/2020 3:06:42 PM</t>
  </si>
  <si>
    <t>GP-WC-2020-72-00215</t>
  </si>
  <si>
    <t>Wood County</t>
  </si>
  <si>
    <t>Bushmaker</t>
  </si>
  <si>
    <t>Bobbie</t>
  </si>
  <si>
    <t>(715) 884-6334</t>
  </si>
  <si>
    <t>1715 County Highway X</t>
  </si>
  <si>
    <t>Babcock</t>
  </si>
  <si>
    <t>54413</t>
  </si>
  <si>
    <t>Matt Pfeifer, Wisconsin Department of Natural Resources</t>
  </si>
  <si>
    <t>Remington</t>
  </si>
  <si>
    <t>$0 EXEMPT- WDNR Project
Anticipated Project Start Date: 5/4/2020 
Projected Project End Date: 5/15/2020</t>
  </si>
  <si>
    <t>1/23/2020 1:12:47 PM</t>
  </si>
  <si>
    <t>GP-NE-2020-69-00950</t>
  </si>
  <si>
    <t>Terry &amp; Amy</t>
  </si>
  <si>
    <t>(920) 596-2694</t>
  </si>
  <si>
    <t>E5966 Drath Lane</t>
  </si>
  <si>
    <t>Manawa</t>
  </si>
  <si>
    <t>54949</t>
  </si>
  <si>
    <t>Waupaca</t>
  </si>
  <si>
    <t>existing trail was in place - made out of wood and poles fastened together with nails; portions of pallets used as well
Dean's added to and replaced a large portion of the unauthorized trail including the construction of additional trail
dimensions are roughly 6' X 1100' 
no wood chips are part of the approval</t>
  </si>
  <si>
    <t>9/9/2020 12:00:00 AM</t>
  </si>
  <si>
    <t>11/16/2023 12:00:00 AM</t>
  </si>
  <si>
    <t>Union</t>
  </si>
  <si>
    <t>School Section Lake</t>
  </si>
  <si>
    <t>floating wood recreational trail made from poles, pallets and misc scrap wood</t>
  </si>
  <si>
    <t>Scott Koehnke</t>
  </si>
  <si>
    <t>$700 WP-00022526 + $300 PC# 1668
Anticipated Project Start Date: 3/18/2020 
Projected Project End Date: 3/18/2020
On Hold: -missing ATF fee, site map, plans and specs, wetland documentation, emailed applicant &amp; WMS (Koehnke) 3/25 -SR
-WMS (Koehnke) waived missing documents, still need ATF fee from applicant 3/25 -SR
-send follow up email to applicant for ATF fee 4/2 -SR
-payment placed in the mail 4/2 -SR
Remove Hold: -payment received, send to review 4/6 -SR</t>
  </si>
  <si>
    <t>KOEHNS</t>
  </si>
  <si>
    <t>3/24/2020 12:51:30 PM</t>
  </si>
  <si>
    <t>GP-NE-2020-5-03072</t>
  </si>
  <si>
    <t>Kosmoski</t>
  </si>
  <si>
    <t>(920) 432-9230</t>
  </si>
  <si>
    <t>1270 Main Street</t>
  </si>
  <si>
    <t>54302</t>
  </si>
  <si>
    <t>Thomas Snyder : Mau &amp; Associates, LLP</t>
  </si>
  <si>
    <t>10/1/2025 12:00:00 AM</t>
  </si>
  <si>
    <t>North of Willow Road, West of Huron Road, Parcel B-192</t>
  </si>
  <si>
    <t>Unnamed tributary to Bower Creek</t>
  </si>
  <si>
    <t>246 sf</t>
  </si>
  <si>
    <t>Intake by Michael Pleimling. 
$700 WP-00025536
Start: 10/01/2020 End: 08/31/2021</t>
  </si>
  <si>
    <t>9/10/2020 10:45:12 AM</t>
  </si>
  <si>
    <t>GP-NO-2020-21-04052</t>
  </si>
  <si>
    <t>Leslie</t>
  </si>
  <si>
    <t>(414) 305-7700</t>
  </si>
  <si>
    <t>2426 South 134th Street</t>
  </si>
  <si>
    <t>53151-3112</t>
  </si>
  <si>
    <t>12/28/2020 12:00:00 AM</t>
  </si>
  <si>
    <t>3870 Logan Creek Lane</t>
  </si>
  <si>
    <t>NASHVILLE</t>
  </si>
  <si>
    <t>Unnamed WBIC 5520378</t>
  </si>
  <si>
    <t>$500 WP-00026319 
Project Name: Walkway
Project Dates:12/7/2020 to 12/11/2020
12-4-2020 Hold. Missing information. Possible wrong permit type. Waiting for WMS Hays reply. (G. Eddy)
12-4-2020 WMS LaValley email stating he was waiting for applicant to send him photos and wetland fill might be &lt; 0.1 acres. (G.Eddy)
12-10-2020 Emailed WMS LaValley requesting update on photos and application. (G.Eddy)
12-15-2020 Emailed WMS LaValley requesting update. (G.Eddy)
12-18-2020 Emailed applicant and WMS LaValley requesting: Site Photos &amp; Maps, Narrative, Plans &amp; Specs, Wetland Delineation &amp; Alternatives Analysis.(G.Eddy)
12-21-2020 M. Damgaard granted Deadline Extension to 12-30-2020. (G,Eddy)
12-23-2020 Emailed LaValley requesting info., notice of extension. CC: Keith Patrick as requested. (G.Eddy)
12-23-2020 LaValley confirmed he received Leslie's site photos. (G.Eddy)
12-28-2020 LaValley requested Leslie application be dismissed. (G.Eddy)
12-28-2020 G.Eddy dismissed application, sent applicant letter and requested Intake Team to refund fees. (G.Eddy)</t>
  </si>
  <si>
    <t>12/4/2020 9:03:11 AM</t>
  </si>
  <si>
    <t>GP-NO-2020-49-00955</t>
  </si>
  <si>
    <t>Rice</t>
  </si>
  <si>
    <t>Jennifer and Jayson</t>
  </si>
  <si>
    <t>(715) 523-1470</t>
  </si>
  <si>
    <t>541 205TH ST</t>
  </si>
  <si>
    <t>Osceola</t>
  </si>
  <si>
    <t>54020</t>
  </si>
  <si>
    <t>Polk</t>
  </si>
  <si>
    <t>1663 W White Ash Dr, Balsam Lake, WI 54810</t>
  </si>
  <si>
    <t>Apple River</t>
  </si>
  <si>
    <t>1663 W White Ash Drive Access
WP-00022651 $500
Anticipated Project Start Date: 3/22/2020
Projected Project End Date: 4/1/2021
-Contacted WMSes to determine need for Wetland Presence documentation, better plans and specs. -SW 03/24/2020
-On Hold. Emailed WMSes to determine need for Wetland Presence documentation, need for better plans and specs. -SW 03/26/2020
-Removing Hold. K Patrick emailed to send to review. -SW 03/27/2020</t>
  </si>
  <si>
    <t>3/31/2020 12:00:00 AM</t>
  </si>
  <si>
    <t>3/24/2020 1:39:06 PM</t>
  </si>
  <si>
    <t>GP-WC-2020-6-00732</t>
  </si>
  <si>
    <t>Sendelbach</t>
  </si>
  <si>
    <t>Jared</t>
  </si>
  <si>
    <t>(608) 626-2731</t>
  </si>
  <si>
    <t>W522 Hesch Valley Road</t>
  </si>
  <si>
    <t>Cochrane</t>
  </si>
  <si>
    <t>54622</t>
  </si>
  <si>
    <t>Buffalo</t>
  </si>
  <si>
    <t>Replacing concrete structure in a wetland, with a new concrete structure, within the same footprint of the original structure.  1400 square feet of wetland fill is associated with the project.  The concrete raceway is part of a cooperative project between a conservation club and the DNR to raise trout for release in local streams.</t>
  </si>
  <si>
    <t>David Schmidt, WI DNR</t>
  </si>
  <si>
    <t>4/24/2020 12:00:00 AM</t>
  </si>
  <si>
    <t>Glencoe</t>
  </si>
  <si>
    <t>Unnamed Stream WBIC 1811900</t>
  </si>
  <si>
    <t>$0 EXEMPT- WDNR
Anticipated Project Start Date: 4/19/2020
Projected Project End Date: 6/13/2020
Determined downstream outflow to be non-navigable, making the project a wetland fill - recreational GP instead of misc structure IP.  N. Walker 4/24/20
1400 square feet of wetland fill, or 0.03 acres of fill is required for this project.  This is historic fill and will retain the same footprint as the structure that has been there for several decades.</t>
  </si>
  <si>
    <t>3/6/2020 8:08:26 AM</t>
  </si>
  <si>
    <t>GP-WC-2020-9-01625</t>
  </si>
  <si>
    <t>Lautsbaugh</t>
  </si>
  <si>
    <t>Wayne</t>
  </si>
  <si>
    <t>(715) 289-3000</t>
  </si>
  <si>
    <t>15332 State Highway 27</t>
  </si>
  <si>
    <t>Cadott</t>
  </si>
  <si>
    <t>54727</t>
  </si>
  <si>
    <t>Chippewa</t>
  </si>
  <si>
    <t>Lautsbaugh Driveway</t>
  </si>
  <si>
    <t>David Raihle, Raihle Law Office</t>
  </si>
  <si>
    <t>5/15/2020 12:00:00 AM</t>
  </si>
  <si>
    <t>Colburn</t>
  </si>
  <si>
    <t>Big Drywood Creek</t>
  </si>
  <si>
    <t>for wetland fill or disturbance for residential, commercial, or industrial development</t>
  </si>
  <si>
    <t>Wetland Fill - Residential/Commercial/Industrial</t>
  </si>
  <si>
    <t>WDNR-GP1-2017</t>
  </si>
  <si>
    <t>WP-00023851 for $1200 
ATF (Wetland GP $500) * 2 + $200 Mitigation = $1200
5/18/2020 WMS Dehmlow says wetland impact is approx. 5,696 sq. ft., therefore the mitigation fee is $300, not $200. DNR needs $100 more. Hold. Also no plan drawings.
5/21/2020 Rec Plans and Specs, gave address again where to send check.
5/27/2020 Rec. check for $100 #1744. Having trouble pinpointing location, ask applicants and WMS, send draft map by email. 5/27 Rec marked map by WMS Dehmlow. Remove hold.</t>
  </si>
  <si>
    <t>5/18/2020 1:50:36 PM</t>
  </si>
  <si>
    <t>5/27/2020 12:00:00 AM</t>
  </si>
  <si>
    <t>GP-SE-2020-60-01722</t>
  </si>
  <si>
    <t>,for Gordon J Veldboom Jr</t>
  </si>
  <si>
    <t>Van Ess</t>
  </si>
  <si>
    <t>Joel</t>
  </si>
  <si>
    <t>(920) 452-4444</t>
  </si>
  <si>
    <t>PO Box 700188</t>
  </si>
  <si>
    <t>Oostburg</t>
  </si>
  <si>
    <t>53070-0188</t>
  </si>
  <si>
    <t>Settler's Pointe
Anticipated Project Start Date: 7/1/2020 Projected Project End Date: 10/1/2020
PERMIT WITHDRAWN/DISMISSED 6-24-2020 (requested via applicant/consultant-appear to fit under exemption to be applied for at a later date)- Ryan Pappas</t>
  </si>
  <si>
    <t>Chad Fradette, Evergreen Consultants LLC</t>
  </si>
  <si>
    <t>WP-00023985 for $800
requested additional information on 6-18-2020- on HOLD
Applicant's Agent requested the permit to be withdrawn/dismissed on 6-23-2020 in email, wetlands are non-federal, sounds like they will go with non-federal exemption down the road. 
PERMIT WITHDRAWN/DISMISSED 6-24-2020 - Ryan</t>
  </si>
  <si>
    <t>5/27/2020 9:22:35 AM</t>
  </si>
  <si>
    <t>GP-NE-2020-71-01206</t>
  </si>
  <si>
    <t>4DB Properties LLC</t>
  </si>
  <si>
    <t>Harvath</t>
  </si>
  <si>
    <t>Jerry</t>
  </si>
  <si>
    <t>(920) 427-7948</t>
  </si>
  <si>
    <t>850 Brookfield Ln</t>
  </si>
  <si>
    <t>Neenah</t>
  </si>
  <si>
    <t>54956</t>
  </si>
  <si>
    <t>Harvath Commercial Lot
Anticipated Project Start Date: 6/1/2020 Projected Project End Date: 8/3/2020
6,369 square feet of wetland impact for driveway to commercial heated storage buildings. driveway will be 24' wide-two lane traffic meant for semi traffic, with 3:1 side slopes. driveway shifted to north side of project site for greatest minimization of wetland disturbance. culvert for maintaining wetland hydrology.</t>
  </si>
  <si>
    <t>5/5/2025 12:00:00 AM</t>
  </si>
  <si>
    <t>Clayton</t>
  </si>
  <si>
    <t>near unnamed stream (WBIC 130100)</t>
  </si>
  <si>
    <t>WP-00023230 for $800
No hist/Arch hits
No NHI Hits
Low quality rudimentary wetlands, previously agricultural area, now with cattails and RCG
Permit Issued 5-5-2020 - Ryan Pappas</t>
  </si>
  <si>
    <t>4/15/2020 11:00:51 AM</t>
  </si>
  <si>
    <t>GP-NE-2020-45-00634</t>
  </si>
  <si>
    <t>ABS 1, LLC</t>
  </si>
  <si>
    <t>Lemke</t>
  </si>
  <si>
    <t>(920) 645-6111</t>
  </si>
  <si>
    <t>2400 South 44th Street</t>
  </si>
  <si>
    <t>54220</t>
  </si>
  <si>
    <t>Investors Court Development</t>
  </si>
  <si>
    <t>Brandon Robaidek, Robert E Lee and Associates, Inc.</t>
  </si>
  <si>
    <t>3/24/2020 12:00:00 AM</t>
  </si>
  <si>
    <t>10/31/2022 12:00:00 AM</t>
  </si>
  <si>
    <t>Unnamed Tributary (WBIC 5020911)  of Mud Creek</t>
  </si>
  <si>
    <t>303 sf of fill</t>
  </si>
  <si>
    <t>WP-00021816 for $700</t>
  </si>
  <si>
    <t>2/25/2020 9:33:57 AM</t>
  </si>
  <si>
    <t>GP-NE-2020-31-03447</t>
  </si>
  <si>
    <t>Agropur</t>
  </si>
  <si>
    <t>Winkelman</t>
  </si>
  <si>
    <t>Ted</t>
  </si>
  <si>
    <t>(920) 944-0990</t>
  </si>
  <si>
    <t>3500 E. Destination Drive</t>
  </si>
  <si>
    <t>54915</t>
  </si>
  <si>
    <t>Kewaunee</t>
  </si>
  <si>
    <t>Requesting 4,810 square feet of wetland fill for Agropur wastewater treatment facility-aeration tank, recreating a wetland swale further out for maintaining wetland hydrology, may re-establish as wetland
requesting additional info-placed on HOLD 11-13-2020
More info received 12-2-2020
Reduced wetland impacts to 4,447 square feet by shifting to the south. 
Permit issued 12-3-2020 - PERMIT APPROVED - R.Pappas</t>
  </si>
  <si>
    <t>Jason Daye, Excel Engineering Inc.</t>
  </si>
  <si>
    <t>12/3/2025 12:00:00 AM</t>
  </si>
  <si>
    <t>N2915 County Road AB</t>
  </si>
  <si>
    <t>Montpelier</t>
  </si>
  <si>
    <t>Unnamed Tributary to East Twin River (WBIC 3000213)</t>
  </si>
  <si>
    <t>$700 WP-00025843 + $100 PC #79088 
Anticipated Project Start Date: 5/1/2021 
Projected Project End Date: 6/1/2022
eLT not working, GPS Coordinates: 44.43144, -87.68842
On Hold: -need verification on correct wetland surcharge fee for project, emailed WMS (Pappas) 10/13 -SR
-received verification from WMS regarding surcharge fee, need additional $100 from applicant, emailed applicant 10/13 -SR
-additional $100 mailed out on 10/14 from applicant 10/14 -SR
Remove Hold: -check received for full wetland surcharge fee 10/20 -SR</t>
  </si>
  <si>
    <t>10/13/2020 8:45:48 AM</t>
  </si>
  <si>
    <t>GP-SE-2020-41-03490</t>
  </si>
  <si>
    <t>Alverno College</t>
  </si>
  <si>
    <t>Helsing-Wolters</t>
  </si>
  <si>
    <t>Dawn</t>
  </si>
  <si>
    <t>(414) 382-6347</t>
  </si>
  <si>
    <t>3401 S 39th Street</t>
  </si>
  <si>
    <t>53215</t>
  </si>
  <si>
    <t>695 square feet of temporary disturbance for discharge/intake points and temporary equipment access road in wetlands for flood control ponds. all of the ponds/pond storage is outside of wetlands. 
Permit approved 11-5-2020 -</t>
  </si>
  <si>
    <t>Jon Weil, iMG Black &amp; Veatch Troy Hun, Corvias Infrastructure Solutions, LLC</t>
  </si>
  <si>
    <t>10/9/2020 12:00:00 AM</t>
  </si>
  <si>
    <t>11/5/2025 12:00:00 AM</t>
  </si>
  <si>
    <t>3401 S 39th Street, Project located on the northwest 6 acres of the parcel, near the dwelling</t>
  </si>
  <si>
    <t>Kinnickinnic River</t>
  </si>
  <si>
    <t>Alverno College Constructed Stormwater Wetland
Anticipated Project Start Date: 12/1/2020 Projected Project End Date: 6/15/2021
$700 WP-00025861
ELT mapping did not function. MP
42.984839 , -87.967215
wetland permit issued 11-5-2020</t>
  </si>
  <si>
    <t>10/15/2020 10:50:28 AM</t>
  </si>
  <si>
    <t>GP-NO-2020-26-01725</t>
  </si>
  <si>
    <t>Angelo J. Luppino Trust</t>
  </si>
  <si>
    <t>Luppino</t>
  </si>
  <si>
    <t>Angelo &amp; Nancy</t>
  </si>
  <si>
    <t>(715) 561-4906</t>
  </si>
  <si>
    <t>P.O. Box 100</t>
  </si>
  <si>
    <t>Iron Belt</t>
  </si>
  <si>
    <t>54536</t>
  </si>
  <si>
    <t>Iron Belt (WI18026-6209); 42408
Anticipated Project Start Date: 8/17/2020 Projected Project End Date: 9/30/2021</t>
  </si>
  <si>
    <t>Jay Wendt, Cloud 1; Jessica McDonald, Ramaker &amp; Associates</t>
  </si>
  <si>
    <t>6/4/2020 12:00:00 AM</t>
  </si>
  <si>
    <t>Knight</t>
  </si>
  <si>
    <t>WP-00023987 for $700</t>
  </si>
  <si>
    <t>5/27/2020 10:58:55 AM</t>
  </si>
  <si>
    <t>GP-NE-2020-5-02629</t>
  </si>
  <si>
    <t>BERGSTROM SUBARU OF GREEN BAY INC</t>
  </si>
  <si>
    <t>Hogerty</t>
  </si>
  <si>
    <t>(920) 725-4444</t>
  </si>
  <si>
    <t>ONE NEENAH CENTER, STE 700</t>
  </si>
  <si>
    <t>NEENAH</t>
  </si>
  <si>
    <t>BERGSTROM SUBARU OF GREEN BAY INC
Withdrawn on 8-13-20.  Already approved an artificial wetland exemption for this site. SJA</t>
  </si>
  <si>
    <t>Merjent Inc, Zachary Waechter</t>
  </si>
  <si>
    <t>8/2/2020 12:00:00 AM</t>
  </si>
  <si>
    <t>ASHWAUBENON</t>
  </si>
  <si>
    <t>Dutchman Creek</t>
  </si>
  <si>
    <t>Fee: $800 WP-00025065
Anticipated Project Start Date: 9/1/2020 
Projected Project End Date: 9/1/2021
8/13/2020 refund initiated by EE</t>
  </si>
  <si>
    <t>8/5/2020 10:25:00 AM</t>
  </si>
  <si>
    <t>GP-NE-2020-20-03728</t>
  </si>
  <si>
    <t>BFW LLC</t>
  </si>
  <si>
    <t>Boda</t>
  </si>
  <si>
    <t>(920) 923-3517</t>
  </si>
  <si>
    <t>440 Satterlee Street</t>
  </si>
  <si>
    <t>The proposed lots were enlarged to decrease the amount of roadway needed to access the lots while still allowing business park development. This alternative decreases the total amount of sellable lots within the business park. The proposed roadway was designed to cross the wetlands at the narrowest point to minimize wetland disturbance.
Wetland Impacts:
Permanent Disturbance = 4,098 square feet for business park roadway
This alternative was chosen because it had the least amount of wetland disturbance and still adequately provided lots for the proposed business park development.</t>
  </si>
  <si>
    <t>Eric Otte  JE Arthur and Associates, Inc</t>
  </si>
  <si>
    <t>11/17/2020 12:00:00 AM</t>
  </si>
  <si>
    <t>Townline Road</t>
  </si>
  <si>
    <t>FRIENDSHIP</t>
  </si>
  <si>
    <t>Anderson Creek</t>
  </si>
  <si>
    <t>Construction of roadway through business park marked as individual lots for sale.</t>
  </si>
  <si>
    <t>BFW Wetland
Anticipated Project Start Date: 12/1/2020 Projected Project End Date: 2/1/2021
$700 WP-00026101
ELT Mapping did not function. MP
43.811630 , -88.516205</t>
  </si>
  <si>
    <t>11/4/2020 2:40:44 PM</t>
  </si>
  <si>
    <t>GP-SE-2020-41-02756</t>
  </si>
  <si>
    <t>Bah Ventures LLC</t>
  </si>
  <si>
    <t>Osgood</t>
  </si>
  <si>
    <t>Bradley</t>
  </si>
  <si>
    <t>(414) 762-7173</t>
  </si>
  <si>
    <t>318 W Ryan Road</t>
  </si>
  <si>
    <t>Brentwood Animal Hospital - requesting 2,590 SF 
requested additional information on 9-3-2020 - on HOLD -R.Pappas
More information received - reduced wetland impact to 2,363 square feet.
Permit issued 9-9-2020 - R.Pappas</t>
  </si>
  <si>
    <t>Jonathan Worden, Quam Engineering</t>
  </si>
  <si>
    <t>9/9/2025 12:00:00 AM</t>
  </si>
  <si>
    <t>OAK CREEK</t>
  </si>
  <si>
    <t>$700 WP-00025245
Anticipated Project Start Date: 9/21/2020 
Projected Project End Date: 6/20/2021</t>
  </si>
  <si>
    <t>9/3/2020 12:00:00 AM</t>
  </si>
  <si>
    <t>8/14/2020 9:12:24 AM</t>
  </si>
  <si>
    <t>GP-SE-2020-68-01408</t>
  </si>
  <si>
    <t>Berg Development, Inc.</t>
  </si>
  <si>
    <t>Berg</t>
  </si>
  <si>
    <t>Marvin</t>
  </si>
  <si>
    <t>(414) 429-2277</t>
  </si>
  <si>
    <t>2975 N. River Birch Dr. Unit B</t>
  </si>
  <si>
    <t>Brookfield</t>
  </si>
  <si>
    <t>53045</t>
  </si>
  <si>
    <t>Commercial fill of 0.09 acres of wetlands.  Berg Development Inc. is proposing develop a 52 acre parcel in the Village of Lannon as a PUD Condominium development. The parcel is known as 19704 W Main Street and was proposed for a similar development in 2004-2006 under the name of Lannon Meadows. The project is located within the Upper Fox River Watershed. The existing soils on the site are predominantly Knowles Silt Loam (Type C), Mequon Silt Loam (Type C), and Ozaukee Silt Loam (Type C) per the NRCS soil survey.</t>
  </si>
  <si>
    <t>Alice Thompson, Thompson &amp; Associates Wetland Services</t>
  </si>
  <si>
    <t>19704 W Main Street, Lannon WI</t>
  </si>
  <si>
    <t>Lannon</t>
  </si>
  <si>
    <t>Unnamed tributary to the Fox River (WBIC 5034399)</t>
  </si>
  <si>
    <t>$500 WP-00023492
Anticipated Project Start Date: 5/1/2020 
Projected Project End Date: 11/30/2020
Place on hold 5/12/2020 for additional information request by Marty Dillenburg.</t>
  </si>
  <si>
    <t>5/12/2020 12:00:00 AM</t>
  </si>
  <si>
    <t>4/30/2020 11:04:31 AM</t>
  </si>
  <si>
    <t>GP-NE-2020-5-02007</t>
  </si>
  <si>
    <t>Big Sky Real Estate LLP</t>
  </si>
  <si>
    <t>Oskey</t>
  </si>
  <si>
    <t>(920) 619-4846</t>
  </si>
  <si>
    <t>2484 St Pats Dr</t>
  </si>
  <si>
    <t>Hidden Hills Estates
Anticipated Project Start Date: 6/15/2020 Projected Project End Date: 11/2/2020
Sent response to set back questions on 8-24-2020.</t>
  </si>
  <si>
    <t>Alicia Meagher, Mau &amp; Associates</t>
  </si>
  <si>
    <t>NEW DENMARK</t>
  </si>
  <si>
    <t>Unnamed tributary to Devil's River</t>
  </si>
  <si>
    <t>WP-00024381 for $700</t>
  </si>
  <si>
    <t>6/17/2020 5:44:01 PM</t>
  </si>
  <si>
    <t>GP-SE-2020-68-02366</t>
  </si>
  <si>
    <t>Brookfield Lakes Wisconsin Realty LP</t>
  </si>
  <si>
    <t>Weldt</t>
  </si>
  <si>
    <t>(414) 242-9194</t>
  </si>
  <si>
    <t>325 N. Corporate Dr., Ste. 200</t>
  </si>
  <si>
    <t>Brookfield Lakes Directional Boring
Anticipated Project Start Date: 8/3/2020 Projected Project End Date: 8/14/2020.
Wetland disturbance is temporary impacts to 0.07 acres related to open trenching to begin a directional bore to the north for irrigation lines through fresh wet meadow/shrub carr wetlands.</t>
  </si>
  <si>
    <t>John Michaels,  Milwaukee Lawn Sprinkler Corporation</t>
  </si>
  <si>
    <t>near Dee Creek</t>
  </si>
  <si>
    <t>WP-00024780 for $700</t>
  </si>
  <si>
    <t>7/15/2020 8:44:51 AM</t>
  </si>
  <si>
    <t>GP-NE-2020-5-00788</t>
  </si>
  <si>
    <t>Business Development Specialists, LLC.</t>
  </si>
  <si>
    <t>VanDenHeuvel</t>
  </si>
  <si>
    <t>Britney</t>
  </si>
  <si>
    <t>(920) 499-4400</t>
  </si>
  <si>
    <t>2620 South Packerland Drive</t>
  </si>
  <si>
    <t>Brandon Robaidek, Robert E Lee &amp; Associates</t>
  </si>
  <si>
    <t>3411 Packerland Drive</t>
  </si>
  <si>
    <t>Ashwaubenon</t>
  </si>
  <si>
    <t>$800 WP-00022314
Anticipated Project Start Date: 5/4/2020 
Projected Project End Date: 10/30/2020</t>
  </si>
  <si>
    <t>3/11/2020 11:19:11 AM</t>
  </si>
  <si>
    <t>GP-NE-2020-38-02765</t>
  </si>
  <si>
    <t>C &amp; E Frank, LLC</t>
  </si>
  <si>
    <t>Frank</t>
  </si>
  <si>
    <t>N2467 Koronkiewicz Ln</t>
  </si>
  <si>
    <t>Peshtigo</t>
  </si>
  <si>
    <t>54147</t>
  </si>
  <si>
    <t>Marinette</t>
  </si>
  <si>
    <t>C&amp;E Frank
Starting work week of 3-15-21.  SJA</t>
  </si>
  <si>
    <t>Star Environmental, Inc, Brian Camlek</t>
  </si>
  <si>
    <t>9/24/2025 12:00:00 AM</t>
  </si>
  <si>
    <t>PESHTIGO</t>
  </si>
  <si>
    <t>Trout Creek is located approx. 3,000 feet north of the site</t>
  </si>
  <si>
    <t>Fee: $800 WP-00025201
Anticipated Project Start Date: 9/30/2020 
Projected Project End Date: 10/30/2020
8/14/2020 Missing concurrence letter for wetland delineation report. Reached out to starenvironmental@hotmail.com to see if they had the ACOE Concurrence Letter. Placing on hold by end of the day if no response.-MM
8/14/2020 Placed on hold due to wetland concurrence letter.-MM
8/25/2020 Starzinski emails, saying he was Assured at date of Delineation 3/16/2020, (true -EE)  Starzinski says Concurrence should not be required. (Data Forms dated 11/18/2019). It appears that he has applied for the ACOE letter 3/16/2020.  Remove hold, send to review.</t>
  </si>
  <si>
    <t>8/14/2020 1:04:10 PM</t>
  </si>
  <si>
    <t>3/16/2021 12:00:00 AM</t>
  </si>
  <si>
    <t>GP-WC-2020-42-03676</t>
  </si>
  <si>
    <t>Canadian Pacific Railway Company</t>
  </si>
  <si>
    <t>Havlicek</t>
  </si>
  <si>
    <t>Tim</t>
  </si>
  <si>
    <t>(612) 904-5931</t>
  </si>
  <si>
    <t>120 South 6th Street</t>
  </si>
  <si>
    <t>55402</t>
  </si>
  <si>
    <t>0.0056 wetland impacts associated with the installation of a culvert and grading for culvert</t>
  </si>
  <si>
    <t>Melanie Needham, Stantec</t>
  </si>
  <si>
    <t>10/26/2020 12:00:00 AM</t>
  </si>
  <si>
    <t>On CP rail line southeast of intersection with Smart Sand Rd.</t>
  </si>
  <si>
    <t>OAKDALE</t>
  </si>
  <si>
    <t>Unnamed tributary to Indian Creek WBIC 5025568</t>
  </si>
  <si>
    <t>$700 WP-00026031 + $300 PC# 1346
Anticipated Project Start Date: 1/1/2022 
Projected Project End Date: 1/31/2022
eLT not working, GPS Coordinates: 43.96357, -90.40015
On Hold: -missing waterway permit fee 10/28 -SR
-application has all required documents, emailed application for waterway fee 10/30 -SR
Remove Hold: -waterway payment received 11/5 -SR
Review placed on hold for additional information. 12/1/2020</t>
  </si>
  <si>
    <t>10/30/2020 9:58:42 AM</t>
  </si>
  <si>
    <t>GP-SE-2020-60-02103</t>
  </si>
  <si>
    <t>Carolyn E Gumm Mueller Etal.</t>
  </si>
  <si>
    <t>Mueller</t>
  </si>
  <si>
    <t>Carolyn</t>
  </si>
  <si>
    <t>(920) 207-8977</t>
  </si>
  <si>
    <t>2047 Marion Lane</t>
  </si>
  <si>
    <t>53083-2164</t>
  </si>
  <si>
    <t>1,010 square feet of wetland disturbance for road to new apartment complex. No alternatives, using retaining walls on both sides and a 48" culvert included to maintain wetland hydrology. 
Wetland GP issued 7-14-2020 - Ryan Pappas</t>
  </si>
  <si>
    <t>Joseph Bronoski, JB Site Design;Chad Fradette, Evergreen Consultants LLC</t>
  </si>
  <si>
    <t>6/22/2020 12:00:00 AM</t>
  </si>
  <si>
    <t>7/14/2025 12:00:00 AM</t>
  </si>
  <si>
    <t>SHEBOYGAN</t>
  </si>
  <si>
    <t>unnamed stream WBIC 5027034 1,300 ft to the Southeast</t>
  </si>
  <si>
    <t>WP-00024479 for $700
Wetland GP issued 7-14-2020 -RJP</t>
  </si>
  <si>
    <t>6/24/2020 6:26:05 PM</t>
  </si>
  <si>
    <t>GP-SC-2020-14-03358</t>
  </si>
  <si>
    <t>Christopher Hookstead</t>
  </si>
  <si>
    <t>Behl</t>
  </si>
  <si>
    <t>(920) 210-9292</t>
  </si>
  <si>
    <t>W4367 Morningside Rd</t>
  </si>
  <si>
    <t>Watertown</t>
  </si>
  <si>
    <t>53098</t>
  </si>
  <si>
    <t>The Lake Sinissippi Improvement District proposes to do a General Permit - Maintenance Dredge from Dead Creek of a quantity of sediment not to exceed 3,000 cubic yards when conditions permit between November 2020 and March 2021 The sediment disposal is a 19-acre farm field north of and contiguous with the proposed excavation area. This area received an individual permit in February 2009 to initially dredge this area under permit numbers: IP SC-2008-14-69443 and IP SC-2008-14-69-444. All conditions and procedures will carefully follow the previously approved permit requirements.</t>
  </si>
  <si>
    <t>David Behl, for Christopher Hookstead (landowner);Christine Lilek, Lake Sinissip</t>
  </si>
  <si>
    <t>9/29/2020 12:00:00 AM</t>
  </si>
  <si>
    <t>HUSTISFORD</t>
  </si>
  <si>
    <t>Dead Creek</t>
  </si>
  <si>
    <t>Also agent Christine Lilek, Lake Sinissippi Improvement District 
Sent photos of completion on Nov. 25, 2020.</t>
  </si>
  <si>
    <t>10/5/2020 11:10:28 AM</t>
  </si>
  <si>
    <t>1/27/2021 12:00:00 AM</t>
  </si>
  <si>
    <t>GP-NE-2020-8-02708</t>
  </si>
  <si>
    <t>City of Chilton</t>
  </si>
  <si>
    <t>Marx</t>
  </si>
  <si>
    <t>(920) 849-2451</t>
  </si>
  <si>
    <t>42 School Street</t>
  </si>
  <si>
    <t>Chilton</t>
  </si>
  <si>
    <t>53014</t>
  </si>
  <si>
    <t>Kaytee Warehouse  
Anticipated Project Start Date: 8/17/2020 Projected Project End Date: 12/31/2020
Permit withdrawn via 8-13-2020 withdraw request email from applicant. Applicant will try for an ACT 183 exemption. Permit dismissed/withdrawn -8-14-2020 - RJP</t>
  </si>
  <si>
    <t>Stacey Caplan, McMahon Associates, Inc</t>
  </si>
  <si>
    <t>N. Irish Road, West of 225 N Irish Road</t>
  </si>
  <si>
    <t>CHILTON</t>
  </si>
  <si>
    <t>South Branch Manitowoc River</t>
  </si>
  <si>
    <t>WP-00025182 for $800
8/13/2020 Stacey Caplan asks to withdraw,  "We just received our JD back from the corps and they don’t have jurisdiction.  So we are going to submit a nonfederal exemption request instead" Eikenberry refund $800.</t>
  </si>
  <si>
    <t>8/10/2020 6:18:59 PM</t>
  </si>
  <si>
    <t>GP-SE-2020-41-02688</t>
  </si>
  <si>
    <t>City of Franklin</t>
  </si>
  <si>
    <t>Morrow</t>
  </si>
  <si>
    <t>Glen</t>
  </si>
  <si>
    <t>(414) 425-7510</t>
  </si>
  <si>
    <t>9229 W. Loomis Road</t>
  </si>
  <si>
    <t>Franklin</t>
  </si>
  <si>
    <t>53132</t>
  </si>
  <si>
    <t>112th Street Roadside Ditch and some Loomis Road impacts for new business park. wetland impact totaling 7,423 square feet (+ 364 square feet for project associated road culvert added 3-8-2021= new total 7,787 square feet). 
placed on HOLD -8-18-2020
received additional information 9-1-2020
Permit issued -9-2-2020 - Ryan Pappas
New impacts arose for the project 3-8-2021 due to City requirements. 364 square feet of additional wetland will be impacted for the installation of a culvert and rip rapped outfall. new coverage letter sent 3-8-2021 - R.Pappas</t>
  </si>
  <si>
    <t>Bear Development, LLC, Daniel Szczap</t>
  </si>
  <si>
    <t>8/7/2020 12:00:00 AM</t>
  </si>
  <si>
    <t>9/18/2025 12:00:00 AM</t>
  </si>
  <si>
    <t>Ryan Creek</t>
  </si>
  <si>
    <t>Fee: $800
Anticipated Project Start Date:9/15/2020 
Projected Project End Date: 9/30/2020
Permit issued 9-2-2020 -R.Pappas
additional project impacts arose 3-8-2021, for 364 square feet of wetland fill associated with a culvert for proper drainage from development (new requirement from City of Franklin), impacts can be covered under this permit for same purpose and need of development and wetland impact totals still less than 10,000 square feet for the project overall. 
New permit letter issued 3-8-2021-R.Pappas</t>
  </si>
  <si>
    <t>8/7/2020 3:38:51 PM</t>
  </si>
  <si>
    <t>3/8/2021 12:00:00 AM</t>
  </si>
  <si>
    <t>GP-WC-2020-10-01058</t>
  </si>
  <si>
    <t>City of Greenwood</t>
  </si>
  <si>
    <t>Schar</t>
  </si>
  <si>
    <t>Kayla</t>
  </si>
  <si>
    <t>(715) 267-6205</t>
  </si>
  <si>
    <t>201 S Main Street - PO Box D</t>
  </si>
  <si>
    <t>Greenwood</t>
  </si>
  <si>
    <t>54437</t>
  </si>
  <si>
    <t>Project involves 1,440 square feet of non-exempt wetland fill for the construction of Linda Blvd within the City of Greenwood, Clark County. A portion of this wetland was determined artificially exempt (see EXE-WC-2020-10-00383).</t>
  </si>
  <si>
    <t>Zech Gotham, Morgan &amp; Parmley, Ltd.</t>
  </si>
  <si>
    <t>4/2/2020 12:00:00 AM</t>
  </si>
  <si>
    <t>5/7/2020 12:00:00 AM</t>
  </si>
  <si>
    <t>near the Black River</t>
  </si>
  <si>
    <t>WP-00022932 for $700
For Office of Transportation? Ask Maureen.
4/7/2020 Send to Dehmlow. EE
Review placed on hold for additional information on 4/24/2020 -AD
GP issued 5/12/2020 -AD</t>
  </si>
  <si>
    <t>4/6/2020 10:37:47 AM</t>
  </si>
  <si>
    <t>GP-NO-2020-58-03624</t>
  </si>
  <si>
    <t>City of Hayward</t>
  </si>
  <si>
    <t>McCue</t>
  </si>
  <si>
    <t>(715) 634-4612</t>
  </si>
  <si>
    <t>15889 W Third Street, PO Box 969</t>
  </si>
  <si>
    <t>Hayward</t>
  </si>
  <si>
    <t>54843</t>
  </si>
  <si>
    <t>- Project Name:  California Avenue - Hayward, WI
- Project Dates - 05-3-2021 to 08-27-2021</t>
  </si>
  <si>
    <t>Michael Stoffel/Ayres Associates</t>
  </si>
  <si>
    <t>HAYWARD</t>
  </si>
  <si>
    <t>Smith Creek</t>
  </si>
  <si>
    <t>Maureen Millmann</t>
  </si>
  <si>
    <t>$700 WP-00026006
10-29-2020 Refunded per Maureen Millman. Transportation Project.</t>
  </si>
  <si>
    <t>10/27/2020 11:08:42 AM</t>
  </si>
  <si>
    <t>GP-SC-2020-28-04076</t>
  </si>
  <si>
    <t>City of Johnson Creek</t>
  </si>
  <si>
    <t>Hickey</t>
  </si>
  <si>
    <t>(920) 699-2296</t>
  </si>
  <si>
    <t>125 Depot Street</t>
  </si>
  <si>
    <t>Johnson Creek</t>
  </si>
  <si>
    <t>53038</t>
  </si>
  <si>
    <t>Construction of a billboard requiring 1600 SF of temporary wetland impacts for construction/access road and 18 square feet (6' by 3') of permanent wetland fill for billboard piling.</t>
  </si>
  <si>
    <t>Tony Hickey, Lamar Advertising</t>
  </si>
  <si>
    <t>Vetrans Drive</t>
  </si>
  <si>
    <t>JOHNSON CREEK</t>
  </si>
  <si>
    <t>Anticipated Project Start Date: 5/3/2021 Projected Project End Date: 7/31/2021
$500 WP-00026343
12/08/2020. Application put on hold, missing narrative, alternative analysis and wetland restoration surcharge. Reached out to WMS regarding the surcharge fee MP. 
12/08/2020. Emailed applicant, requested missing materials. MP
12/09/2020. Narrative and alternative analysis received. 
12/16/20. Emailed applicant requesting wetland surcharge fee.MP
12/14/20. Applicant states the check has been mailed. 
12/18/20. Check # 1623 received by finance for $200. Remove hold and process. 
12/22/2020. Check # 1623 received by Permit Intake Team -SR</t>
  </si>
  <si>
    <t>12/7/2020 3:38:52 PM</t>
  </si>
  <si>
    <t>GP-SC-2020-13-01294</t>
  </si>
  <si>
    <t>City of Madison Engineer Stormwater Utility 533</t>
  </si>
  <si>
    <t>(608) 266-4058</t>
  </si>
  <si>
    <t>210 Martin Luther King Jr. Blvd.</t>
  </si>
  <si>
    <t>Rockstream Drive Sanitary Sewer
See docket GP-SC-2020-13-01293 for dredging portion of project.</t>
  </si>
  <si>
    <t>Matt Allie, City of Madison Engineering Division</t>
  </si>
  <si>
    <t>4/17/2020 12:00:00 AM</t>
  </si>
  <si>
    <t>Fee: $1003 WP-00023347; Refund $1,003 5/5 -SR
Anticipated Project Start Date: 6/15/2020 
Projected Project End Date: 12/31/2020</t>
  </si>
  <si>
    <t>4/21/2020 4:14:15 PM</t>
  </si>
  <si>
    <t>2/22/2021 10:50:25 AM</t>
  </si>
  <si>
    <t>updated from permit 6080633</t>
  </si>
  <si>
    <t>GP-WC-2020-72-02885</t>
  </si>
  <si>
    <t>City of Marshfield</t>
  </si>
  <si>
    <t>Josh</t>
  </si>
  <si>
    <t>(715) 486-2075</t>
  </si>
  <si>
    <t>207 W. 6th St.</t>
  </si>
  <si>
    <t>Marshfield</t>
  </si>
  <si>
    <t>54449</t>
  </si>
  <si>
    <t>Nicolas Kumm, Marshfield Utilities &amp; Makenzie Gingras, MSA Professional Services</t>
  </si>
  <si>
    <t>2/17/2021 12:00:00 AM</t>
  </si>
  <si>
    <t>2000 South Central Avenue Marshfield, WI 54449</t>
  </si>
  <si>
    <t>MARSHFIELD</t>
  </si>
  <si>
    <t>Mill Creek</t>
  </si>
  <si>
    <t>$1,003 WP-00025333 + $100 PC #310686
Anticipated Project Start Date: 4/1/2021 
Projected Project End Date: 8/31/2022
On Hold: -submitted incorrect wetland surcharge fee due to amount of wetland impact (5,889 SF), need additional $100 from applicant, emailed applicant 08/27 -SR
-payment sent in mail 08/28 per applicant 08/31 -SR
Remove Hold: -correct wetland surcharge fee received 09/02 -SR</t>
  </si>
  <si>
    <t>8/27/2020 8:20:25 AM</t>
  </si>
  <si>
    <t>2/17/2021 3:39:23 PM</t>
  </si>
  <si>
    <t>updated from permit 6082226</t>
  </si>
  <si>
    <t>GP-WC-2020-32-01170</t>
  </si>
  <si>
    <t>Coulee Golf Bowl, Inc.</t>
  </si>
  <si>
    <t>Dolezel</t>
  </si>
  <si>
    <t>(608) 769-2632</t>
  </si>
  <si>
    <t>100 Green Coulee Road</t>
  </si>
  <si>
    <t>Onalaska</t>
  </si>
  <si>
    <t>54650</t>
  </si>
  <si>
    <t>The purpose of this project is to stabilize the banks of Green Coulee Creek and prevent down-cutting of the channel to address safety concerns. This project will widen channel to increase flow capacity, flatten bank slopes, install rip rap along outer curve of stream banks and replace crossing/golf cart bridge. The wetland impacts will be 5,633 square feet or 0.129 acres. 
Permit amended to extend the project to the road in 2021 total wetland impacts will be updated to 0.157 acres.</t>
  </si>
  <si>
    <t>4/11/2020 12:00:00 AM</t>
  </si>
  <si>
    <t>near Green Coulee Creek</t>
  </si>
  <si>
    <t>Permit amended to expand the project to the road in 2021</t>
  </si>
  <si>
    <t>WP-00023204 for $800
Green Coulee Creek Stabilization
Anticipated Project Start Date: 6/15/2020 Projected Project End Date: 8/31/2020
Application placed on hold for additional information on 4/30/2020 -AD
GP issued 5/26/2020</t>
  </si>
  <si>
    <t>4/14/2020 1:08:47 PM</t>
  </si>
  <si>
    <t>7/16/2021 12:00:00 AM</t>
  </si>
  <si>
    <t>GP-NO-2020-58-03341</t>
  </si>
  <si>
    <t>D &amp; J Antczak LLC</t>
  </si>
  <si>
    <t>Antczak</t>
  </si>
  <si>
    <t>Don</t>
  </si>
  <si>
    <t>(715) 651-2029</t>
  </si>
  <si>
    <t>1599 19th Street</t>
  </si>
  <si>
    <t>Cameron</t>
  </si>
  <si>
    <t>54822</t>
  </si>
  <si>
    <t>Amy Kelsey  Cooper Engineeing Company, Inc.</t>
  </si>
  <si>
    <t>15647W Sissabagama Road</t>
  </si>
  <si>
    <t>SAND LAKE</t>
  </si>
  <si>
    <t>38</t>
  </si>
  <si>
    <t>unnamed waterbody</t>
  </si>
  <si>
    <t>Gravel mining operation.  Another that I am not sure how intake determined complete to send on but missed deadline for reques</t>
  </si>
  <si>
    <t>Intake by Michael Pleimling. 
Sand Lake Pit
Anticipated Project Start Date: 10/26/2020 Projected Project End Date: 10/31/2022
$500 WP-00025754
10/02/20. Application put on hold. Applicant missing wetland surcharge fee. MP
10/06/20. Received clarification from EE regarding how to proceed.MP
10/06/20. Emailed applicant for missing surcharge fee. MP
10/12/20. Applicant mailed check for $300 for wetland surcharge fee. MP
10/14/2020 Check #650 for $300 received directly to Finance, they will do General Remittance, so not on our Intake Remittance spreadsheet. Check from Glacier Rock Supply, Inc. Paid in full, remove hold. EE.</t>
  </si>
  <si>
    <t>10/2/2020 1:17:46 PM</t>
  </si>
  <si>
    <t>GP-SE-2020-41-02470</t>
  </si>
  <si>
    <t>DM Investment Real Estate</t>
  </si>
  <si>
    <t>Murphy</t>
  </si>
  <si>
    <t>Shane</t>
  </si>
  <si>
    <t>(414) 687-5258</t>
  </si>
  <si>
    <t>10201 Woodcreek Dr</t>
  </si>
  <si>
    <t>Cedarburg</t>
  </si>
  <si>
    <t>53012</t>
  </si>
  <si>
    <t>Project Name: The Oaks at 8100-1927520 Tax Key# 8109012001/ 8109013001
Incomplete hold// Request for addl info sent 8-11-2020 - RJP
More info received 3-10-2021 - R.Pappas
Wetland fill reduced from 9,863 square feet to 6,632 square feet Impacts to wetland (impacts to wetland 3 on the NE side of the project area have been removed). Permit issued for option 5 (6,632 square feet impact). Approved 3-11-2021 - R.Pappas</t>
  </si>
  <si>
    <t>David Decker, The Oaks at 8100 LLC &amp; Eric Drazkowski, Excel Engineering Inc.</t>
  </si>
  <si>
    <t>3/11/2021 12:00:00 AM</t>
  </si>
  <si>
    <t>3/11/2026 12:00:00 AM</t>
  </si>
  <si>
    <t>S 27th St - North of Colonial Woods Dr &amp; South of West Drexel Ave</t>
  </si>
  <si>
    <t>Unnamed stream to Oak Creek</t>
  </si>
  <si>
    <t>$800 WP-00024863
Anticipated Project Start Date: 10/1/2020 
Projected Project End Date: 10/1/2022
(5 review days remain once off hold)
Permit issued for option 5 (6,632 square feet impact). Approved 3-11-2021 - R.Pappas</t>
  </si>
  <si>
    <t>7/22/2020 11:45:04 AM</t>
  </si>
  <si>
    <t>GP-WC-2020-42-01033</t>
  </si>
  <si>
    <t>This may be a duplicate- please refer to GP-WC-2020-42-01032
Bridge 0079 Repair</t>
  </si>
  <si>
    <t>Renee Wilde; Short Elliott Hendrickson, Inc.</t>
  </si>
  <si>
    <t>Lafayette</t>
  </si>
  <si>
    <t>This may be a duplicate- please refer to GP-WC-2020-42-01032
Fee exempt: US Army
Anticipated Project Start Date: 4/15/2020 
Projected Project End Date: 8/31/2020</t>
  </si>
  <si>
    <t>3/31/2020 3:36:44 PM</t>
  </si>
  <si>
    <t>GP-WC-2020-42-01032</t>
  </si>
  <si>
    <t>Bridge 0079 Replacement. Wetland impacts will be 1,359 square feet or 0.031 acres to Fresh (Wet) Meadow and 1,105 square feet or 0.025 acres to Shrub-Carr. 
eLT not working: coordinates are 44.036350232, -90.711773033 -MMara</t>
  </si>
  <si>
    <t>Wetland impacts will be 1,359 square feet or 0.031 acres to Fresh (Wet) Meadow and 1,105 square feet or 0.025 acres to Shrub-Carr.</t>
  </si>
  <si>
    <t>Fee exempt: US Army
Anticipated Project Start Date: 4/15/2020 
Projected Project End Date: 8/31/2020
GP issued 7/27/2020</t>
  </si>
  <si>
    <t>3/31/2020 2:52:57 PM</t>
  </si>
  <si>
    <t>GP-WC-2020-42-00721</t>
  </si>
  <si>
    <t>This project involves widening ski hill drive, creating ditches, and replacing a culvert within Fort McCoy. The only wetland fill is associated with the culvert replacement. There will be 716 square feet of wetland fill.</t>
  </si>
  <si>
    <t>Renee Wilde, SEH</t>
  </si>
  <si>
    <t>176 square feet of Fresh (wet) Meadow- Wetland3 and 540 square feet of Shrub-carr- Wetland 4.</t>
  </si>
  <si>
    <t>Fee exempt: Federally funded, US Army
Anticipated Project Start Date: 5/1/2020 
Projected Project End Date: 10/30/2020
Review placed on hold for additional information 3/24/2020 -AD
Additional information received and hold removed 3/30/2020 -AD
General Permit issued 4/1/2020 -AD</t>
  </si>
  <si>
    <t>3/4/2020 11:15:06 AM</t>
  </si>
  <si>
    <t>GP-WC-2020-42-01020</t>
  </si>
  <si>
    <t>The purpose of this project is to improve safety along the road and travel efficiency. This will be achieved by replacing a deteriorating timber bridge with a concrete box culvert, widening the road, and establishing an aggregate shoulder. The wetland impacts for this project will be 1606 square feet of hardwood swamp.</t>
  </si>
  <si>
    <t>4/16/2020 12:00:00 AM</t>
  </si>
  <si>
    <t>Adrian</t>
  </si>
  <si>
    <t>Near Silver Creek</t>
  </si>
  <si>
    <t>$0 US Army project
Anticipated Project Start Date: 4/15/2020 Projected Project End Date: 8/31/2020
¿Review placed on hold for additional information 4/15/2020 -AD¿
Additional information hold removed on 4/16/2020</t>
  </si>
  <si>
    <t>3/30/2020 2:16:05 PM</t>
  </si>
  <si>
    <t>GP-NO-2020-16-00791</t>
  </si>
  <si>
    <t>Douglas County Fish and Game</t>
  </si>
  <si>
    <t>Danel</t>
  </si>
  <si>
    <t>(715) 398-0199</t>
  </si>
  <si>
    <t>408 36 Ave E.</t>
  </si>
  <si>
    <t>4751 E County Road Z</t>
  </si>
  <si>
    <t>Bluff Creek</t>
  </si>
  <si>
    <t>$500 WP-00022321 + $200 PC# 2934
Anticipated Project Start Date: 5/29/2020 
Projected Project End Date: 8/30/2022
ON HOLD: -missing narrative, site photos, and alternative analysis, emailed WMS (LaValley) for clarification on activity 3/11 -SR
-sent follow up email to WMS (LaValley) for clarification 3/18 -SR
-WMS (LaValley) uploaded missing items, need $200 surcharge fee, emailed applicant 3/19 -SR
-sent follow up email to the applicant 3/27 -SR
Remove Hold: -received surcharge fee from applicant $200 3/30 -SR</t>
  </si>
  <si>
    <t>3/11/2020 2:05:41 PM</t>
  </si>
  <si>
    <t>GP-NE-2020-71-00767</t>
  </si>
  <si>
    <t>EAA</t>
  </si>
  <si>
    <t>(920) 426-6813</t>
  </si>
  <si>
    <t>3000 Poberezny Road</t>
  </si>
  <si>
    <t>54902</t>
  </si>
  <si>
    <t>requesting 2,992 square feet of wetland disturbance (0.069 acres) to expand existing access roadway to allow safe 2-way traffic and pedestrian access for EAA events. ''EAA Grey Lot'' area. 
used to be a grass drive access area for event parking, project would result in converting it to gravel/paved access area. 2 new access roadways coming off W. Waukau Ave and Poberezny Road</t>
  </si>
  <si>
    <t>Elizabeth Marks, OMNNI Associates</t>
  </si>
  <si>
    <t>3/17/2020 12:00:00 AM</t>
  </si>
  <si>
    <t>3/17/2025 12:00:00 AM</t>
  </si>
  <si>
    <t>$700 WP-00022239
Anticipated Project Start Date: 3/30/2020 
Projected Project End Date: 6/5/2020
Permit Issued 3-17-2020 - R.Pappas</t>
  </si>
  <si>
    <t>3/10/2020 7:41:43 AM</t>
  </si>
  <si>
    <t>GP-SE-2020-46-01378</t>
  </si>
  <si>
    <t>EBL</t>
  </si>
  <si>
    <t>Levy</t>
  </si>
  <si>
    <t>(414) 588-7339</t>
  </si>
  <si>
    <t>P.O. Box 127</t>
  </si>
  <si>
    <t>initially requested 7,117 square feet for new road for subdivision
Wetland impact reduced to 6,191 square feet, with narrowed side slopes. 
Had an incidental take permit for Hines Emerald Dragonfly, has some wetland deed restriction for that. 
requested additional information 5-14-2020 -RJP
more info received 4-20-2021
Permit issued 4-20-2021, R.Pappas</t>
  </si>
  <si>
    <t>Kristi Sherfinski, Helianthus LLC</t>
  </si>
  <si>
    <t>4/20/2021 12:00:00 AM</t>
  </si>
  <si>
    <t>4/20/2026 12:00:00 AM</t>
  </si>
  <si>
    <t>Property is located at the southeast corner of CTH Y (Granville Road) and Cedar-Sauk Road</t>
  </si>
  <si>
    <t>Unnamed Stream (WBIC 22000)</t>
  </si>
  <si>
    <t>An 87-acre parcel currently zoned as A-1 and A-2 Agricultural will be converted to E-1 Estate Residential. Seven residential lots will be created from this parcel, ranging in size from 7 acres to 25 acres. Five of the seven lots are only accessible via a narrow, gravel farm lane that runs alongside the east
parcel line. A shared driveway is proposed in order to access the five lots. In order to meet fire and emergency vehicle safety regulations the road needs to be a two-way road that is 24 feet wide or a 12 foot wide one-lane road with turnouts for vehicles every 250 feet. The existing gravel lane does not meet these requirements. The preferred alternative (current site plan), keeps the entire drive within the parcel boundaries. The wetland impact is unavoidable in this scenario because the wetland occurs both east and west of the existing gravel drive. However, the wetland impact is limited to 6191 sf of impact. The
driveway is being created off of Brandt Drive, in the Town of Cedarburg, in Ozaukee County (T10N R21E S5).
$800 WP-00023444
Anticipated Project Start Date: 6/1/2020 
Projected Project End Date: 12/31/2020</t>
  </si>
  <si>
    <t>4/28/2020 1:27:21 PM</t>
  </si>
  <si>
    <t>GP-NE-2020-8-04085</t>
  </si>
  <si>
    <t>El Southtowne LLC</t>
  </si>
  <si>
    <t>Evers</t>
  </si>
  <si>
    <t>Melissa</t>
  </si>
  <si>
    <t>(920) 687-1790</t>
  </si>
  <si>
    <t>715 Railroad Street</t>
  </si>
  <si>
    <t>Kimberly</t>
  </si>
  <si>
    <t>54136</t>
  </si>
  <si>
    <t>Requesting 1,040 square feet of wetland fill for driveway/new residential home. 
wetland is farmed wetland area
Placed on HOLD 12-22-2020 (15 review days remain)
more info received 1-6-2020 (cannot be moved due to existing infrastructure, side slopes fair due to village requirements) 
Permit Issued 1-6-2021 - Ryan Pappas - APPROVED -</t>
  </si>
  <si>
    <t>Sandra McClaine, Larson Engineering, Inc.</t>
  </si>
  <si>
    <t>1/6/2026 12:00:00 AM</t>
  </si>
  <si>
    <t>Southtowne Drive</t>
  </si>
  <si>
    <t>HARRISON</t>
  </si>
  <si>
    <t>Anticipated Project Start Date: 5/1/2021 Projected Project End Date: 9/30/2021
$700 WP-00026347</t>
  </si>
  <si>
    <t>12/8/2020 1:07:41 PM</t>
  </si>
  <si>
    <t>GP-NO-2020-16-02685</t>
  </si>
  <si>
    <t>Enbridge Superior Office
Anticipated Project Start Date: 11/2/2020 Projected Project End Date: 9/6/2021</t>
  </si>
  <si>
    <t>Rob Peterson, WSP</t>
  </si>
  <si>
    <t>WP-00025159 for $800
8/13/2020 Full Refund initiated per Steve LaValley. EE</t>
  </si>
  <si>
    <t>8/7/2020 2:42:58 PM</t>
  </si>
  <si>
    <t>GP-NO-2020-66-02448</t>
  </si>
  <si>
    <t>Eugene Romsos Trust</t>
  </si>
  <si>
    <t>Romsos</t>
  </si>
  <si>
    <t>Eugene</t>
  </si>
  <si>
    <t>(715) 635-3911</t>
  </si>
  <si>
    <t>N2242 County Highway M</t>
  </si>
  <si>
    <t>Sarona</t>
  </si>
  <si>
    <t>54870</t>
  </si>
  <si>
    <t>Washburn</t>
  </si>
  <si>
    <t>Romsos shoreline access</t>
  </si>
  <si>
    <t>Heidi Kennedy, Short Elliott Hendrickson</t>
  </si>
  <si>
    <t>LONG LAKE</t>
  </si>
  <si>
    <t>37</t>
  </si>
  <si>
    <t>7/20/2020 4:25:35 PM</t>
  </si>
  <si>
    <t>GP-WC-2020-37-03772</t>
  </si>
  <si>
    <t>Eye Walk, LLC.</t>
  </si>
  <si>
    <t>Lehman</t>
  </si>
  <si>
    <t>Dalton</t>
  </si>
  <si>
    <t>500 N First St. Suite 8000</t>
  </si>
  <si>
    <t>Wausau</t>
  </si>
  <si>
    <t>54403</t>
  </si>
  <si>
    <t>0.013 acres of wetland fill permitted for three wetlands on site. The project involves the construction of a eyecare center, parking lot, and prairie restoration. As the wetlands are not high quality, the prairie restoration appeared to be a net gain.</t>
  </si>
  <si>
    <t>Star Environmental Inc.</t>
  </si>
  <si>
    <t>Stevens Street, Wausau, WI 54401</t>
  </si>
  <si>
    <t>WAUSAU</t>
  </si>
  <si>
    <t>$1,003 WP-00026141; Refund $303 11/10 -SR
Anticipated Project Start Date: 11/9/2020 
Projected Project End Date: 2/1/2021
eLT not working, GPS Coordinates: 44.9706, -89.65133
On Hold: -missing wetland concurrence letter from WDNR Wetland ID staff, emailed contractor (applicant does not have mailed listed in WRAPP) 11/9 -SR
Remove Hold: -received wetland concurrence letter from contractor 11/10 -SR
*Updated mailing address for applicant</t>
  </si>
  <si>
    <t>11/9/2020 10:08:57 AM</t>
  </si>
  <si>
    <t>GP-SC-2020-13-00097</t>
  </si>
  <si>
    <t>FRED - Maple Grove, LLC</t>
  </si>
  <si>
    <t>Schmitter</t>
  </si>
  <si>
    <t>(414) 274-8212</t>
  </si>
  <si>
    <t>789 N. Water St</t>
  </si>
  <si>
    <t>53202</t>
  </si>
  <si>
    <t>Will Kottler, D'Onofrio Kottke and Associates, Inc.</t>
  </si>
  <si>
    <t>1/15/2020 12:00:00 AM</t>
  </si>
  <si>
    <t>3840 Maple Grove Drive, Madison, WI 53719</t>
  </si>
  <si>
    <t>FRED Maple Grove Drive
WP-00021122 $1103
Anticipated Project Start Date: 5/1/2020
Projected Project End Date: 11/1/2022
Lat/Longs: Docket #00096 43.00606570/-89.50282520; Docket #00097 43.00601320/-89.50280130</t>
  </si>
  <si>
    <t>1/15/2020 1:51:58 PM</t>
  </si>
  <si>
    <t>2/11/2020 7:40:05 AM</t>
  </si>
  <si>
    <t>updated from permit 6079382</t>
  </si>
  <si>
    <t>GP-SE-2020-41-00037</t>
  </si>
  <si>
    <t>Franklin Mills, LLC</t>
  </si>
  <si>
    <t>Szczap</t>
  </si>
  <si>
    <t>(262) 949-3788</t>
  </si>
  <si>
    <t>4011 80th Street</t>
  </si>
  <si>
    <t>53142</t>
  </si>
  <si>
    <t>18,681 square feet of TOTAL wetland impact for Copart of Connecticut LLC. vehicle storage area.
originally came in as a individual permit Docket #IP-SE-2019-41-04078 - withdrawn/dismissed
8,712 square feet was determined to meet the ACT 183 non-federal -urban wetland exemption and was authorized via this exemption request process EXE-SE-2020-41-00039
This general permit (GP-SE-2020-41-00037) is for the remaining 9,969 square feet of impact to wetland W-2, federal wetlands
Combo of GP and EXE is OK per conversation with wetland team coordinator in this instance (both below 10,000 square foot thresholds)
Permit issued 1-8-2020 -Ryan Pappas; see also the wetland exemption docket, issued 1-8-2020 EXE-SE-2020-41-00039</t>
  </si>
  <si>
    <t>1/8/2025 12:00:00 AM</t>
  </si>
  <si>
    <t>Vacant Land - East of STH 45, South of Loomis Court</t>
  </si>
  <si>
    <t>Unnamed Stream (WBIC 5038087)</t>
  </si>
  <si>
    <t>$930 WP-00020784; Refund $130 1/8 -SR
Anticipated Project Start Date: 5/1/2020
Projected Project End Date: 11/1/2020
requested additional information 12-12-2019 - R.Pappas (ON HOLD) 
Army Corps AJD document provided 1-8-2019, which determined wetlands W-1 and W-4 are non-federal wetlands. impacts remaining for the project are less than 10,000 square feet, therefore wetland individual permit (IP-SE-2019-41-04078) was converted to a general permit (GP-SE-2019-41-04078) as it appears it would meet GP standards. A non-federal wetland exemption request was added to the decision for wetlands W-1 and W-4 impact. 
-Conversion from IP (Docket #IP-SE-2019-41-04078) to GP- Wetland disturbance, residential/ industrial/ commercial development (Docket #GP-SE-2020-41-00037) per WMS request (Pappas) 1/8 -SR
-Adding Wetland Exemption Request (Docket # EXE-SE-2020-41-00039 &amp; ePermit # WP-EXE-SE-2020-41-00039) per WMS (Pappas) 1/8 -SR
Permit issued 1-8-2020 -Ryan Pappas</t>
  </si>
  <si>
    <t>1/8/2020 10:22:43 AM</t>
  </si>
  <si>
    <t>GP-SE-2020-65-03976</t>
  </si>
  <si>
    <t>Fritz Kreiss and Catherine McQueen</t>
  </si>
  <si>
    <t>Kreiss</t>
  </si>
  <si>
    <t>Fritz</t>
  </si>
  <si>
    <t>(262) 248-0926</t>
  </si>
  <si>
    <t>7282 Oak Lane</t>
  </si>
  <si>
    <t>Lake Geneva</t>
  </si>
  <si>
    <t>53147</t>
  </si>
  <si>
    <t>General permit for 290 SF of wetland fill related to building of driveway through access easement.</t>
  </si>
  <si>
    <t>Ryan Cardinal, Cardinal Engineering LLC</t>
  </si>
  <si>
    <t>11/24/2020 12:00:00 AM</t>
  </si>
  <si>
    <t>Spring Valley Road; approx; 2,000ft west of Alvinas Road</t>
  </si>
  <si>
    <t>LYONS</t>
  </si>
  <si>
    <t>Anticipated Project Start Date: 12/7/2020 Projected Project End Date: 1/29/2021
$700 WP-00026259
eLT mapping did not function. MP
42.64398 , -88.35108</t>
  </si>
  <si>
    <t>11/25/2020 8:24:05 AM</t>
  </si>
  <si>
    <t>GP-WC-2020-37-00811</t>
  </si>
  <si>
    <t>Fustead Holsteins</t>
  </si>
  <si>
    <t>Fust</t>
  </si>
  <si>
    <t>(715) 573-1155</t>
  </si>
  <si>
    <t>166975 County Road N</t>
  </si>
  <si>
    <t>Fustead Holsteins Wetland Disturbance Permit
Applicant Withdrew on 6/1/2020</t>
  </si>
  <si>
    <t>Jenise Anderson,MSA Professional Services</t>
  </si>
  <si>
    <t>Easton</t>
  </si>
  <si>
    <t>WBIC 5011041</t>
  </si>
  <si>
    <t>Fee: $700 WP-00022361; Refunded $700 06/29 -SR
Anticipated Project Start Date: 5/1/2020 
Projected Project End Date: 11/30/2020
Review placed on hold for additional information 4/2/2020 -AD</t>
  </si>
  <si>
    <t>3/13/2020 12:25:52 PM</t>
  </si>
  <si>
    <t>GP-SE-2020-68-03234</t>
  </si>
  <si>
    <t>Geipel Holdings LLC</t>
  </si>
  <si>
    <t>Geipel</t>
  </si>
  <si>
    <t>Gerald</t>
  </si>
  <si>
    <t>(262) 617-8298</t>
  </si>
  <si>
    <t>19000 W. Lincoln Ave.</t>
  </si>
  <si>
    <t>53146</t>
  </si>
  <si>
    <t>Permit amended 3/18/2021 to add 0.04 acres of temporary impacts of wetlands for open trenching and backfilling related to extension of a public water main.
100 square feet of temporary wetland impacts.  An 8” PVC ASTM D3034 – SDR35 sanitary sewer will be directionally bored/horizontally drilled using a directional boring machine. Directional boring was chosen to limit the surface disturbance or the wetlands. At the time of the sanitary sewer connection, a trench on west side of the wetlands will be excavated in order to allow for more precision from the directional boring machine. A second trench located within the sanitary sewer easement located within the wetlands will also be cleared in order to make a precise connection to the sanitary sewer manhole. This will result in a disturbance of 100 s.f. of soil. Silt fence shall surround the areas of disturbance
adjacent to the wetlands in order to provide habitat protection. Once the connection is made, the excavated trenches will be filled and restored with seeding and erosion matting in a similar fashion as listed above. Equipment including workers will be prohibited from entering or crossing the wetland areas at all times during the above described activities without abiding to WDNR wetland impact guidelines.</t>
  </si>
  <si>
    <t>Christopher Jackson, CJ Engineering</t>
  </si>
  <si>
    <t>3/18/2021 12:00:00 AM</t>
  </si>
  <si>
    <t>W. Lincoln Avenue.</t>
  </si>
  <si>
    <t>Unnamed (WBIC 5036193)</t>
  </si>
  <si>
    <t>Temp disturbance of 0.042 square feet of forested wetlands.</t>
  </si>
  <si>
    <t>$500 WP-00025665 &amp; PC# 6583 $200
Anticipated Project Start Date: 10/1/2020 
Projected Project End Date: 12/20/2021
On Hold: -missing wetland surcharge fee, emailed applicant 09/22 -SR
Remove Hold: -received wetland surcharge fee of $200 09/28 -SR</t>
  </si>
  <si>
    <t>9/22/2020 4:15:49 PM</t>
  </si>
  <si>
    <t>GP-NE-2020-45-00376</t>
  </si>
  <si>
    <t>General Capital Group</t>
  </si>
  <si>
    <t>Strautmanis</t>
  </si>
  <si>
    <t>Sig</t>
  </si>
  <si>
    <t>(414) 228-3502</t>
  </si>
  <si>
    <t>6938 N. Santa Monica Blvd</t>
  </si>
  <si>
    <t>Fox Point</t>
  </si>
  <si>
    <t>Brad Treml, Robert E Lee &amp; Associates</t>
  </si>
  <si>
    <t>2/20/2025 12:00:00 AM</t>
  </si>
  <si>
    <t>W College Ave Frontage Rd.</t>
  </si>
  <si>
    <t>752 sf of temporary disturbance.</t>
  </si>
  <si>
    <t>$500 WP-00021427 &amp; $200 PC# 5387
Anticipated Project Start Date: 4/1/2020 
Projected Project End Date: 5/28/2021
On Hold: -emailed WMS (Adkins) to verify activity needed for project 2/5 -SR
-activity verified &amp; changed to GP- Wetland disturbance - Residential / industrial / commercial development, need additional surcharge fee of $200, emailed applicant 2/5 -SR
-sent follow up email to applicant 2/12 -SR
Remove Hold: -received additional $200 surcharge fee from applicant 2/17 -SR</t>
  </si>
  <si>
    <t>2/5/2020 11:19:29 AM</t>
  </si>
  <si>
    <t>GP-NE-2020-5-03618</t>
  </si>
  <si>
    <t>Gigot Properties, LLC</t>
  </si>
  <si>
    <t>Gigot</t>
  </si>
  <si>
    <t>(920) 437-1874</t>
  </si>
  <si>
    <t>203 S. Monroe Ave</t>
  </si>
  <si>
    <t>Stone Fence Subdivision - Wetland Impacts     East of Lime Kiln Road, north of Copper Lane</t>
  </si>
  <si>
    <t>Paul Willis, Mead &amp; Hunt, Inc.</t>
  </si>
  <si>
    <t>LEDGEVIEW</t>
  </si>
  <si>
    <t>near unnamed trib to Bower Creek</t>
  </si>
  <si>
    <t>WP-00025981 for $700
Anticipated Project Start Date: 11/16/2020 Projected Project End Date: 9/30/2021
10/27/2020 eLT not working, use lat 44.43740, long -87.96306 EE</t>
  </si>
  <si>
    <t>10/27/2020 9:07:10 AM</t>
  </si>
  <si>
    <t>GP-NE-2020-71-01686</t>
  </si>
  <si>
    <t>Great Northern Corporation</t>
  </si>
  <si>
    <t>Matuszak</t>
  </si>
  <si>
    <t>(920) 739-3671</t>
  </si>
  <si>
    <t>395 Stroebe Road</t>
  </si>
  <si>
    <t>54914</t>
  </si>
  <si>
    <t>3,486 square feet of fresh-wet meadow/emergent (RCG and Phrag.)for commercial/industrial driveway additional space for trucks, culvert to maintain hydrology
Permit issued-6-15-2020</t>
  </si>
  <si>
    <t>Daniel Ma &amp; Jack Richeson, Martenson &amp; Eisele Inc.</t>
  </si>
  <si>
    <t>6/15/2025 12:00:00 AM</t>
  </si>
  <si>
    <t>Fox Crossing</t>
  </si>
  <si>
    <t>$700 WP-00023914
Anticipated Project Start Date: 6/15/2020 
Projected Project End Date: 9/14/2020</t>
  </si>
  <si>
    <t>5/21/2020 1:46:49 PM</t>
  </si>
  <si>
    <t>GP-SE-2020-46-03485</t>
  </si>
  <si>
    <t>HIghland Investments</t>
  </si>
  <si>
    <t>Ford</t>
  </si>
  <si>
    <t>(414) 399-0165</t>
  </si>
  <si>
    <t>833 E. Michigan Street, Ste 1000</t>
  </si>
  <si>
    <t>Project Name:  20-191 ASC
wetlands A and B on parcel NW of intersection of Port Washington Road and Highland Road. Permit was DISMISSED as wetlands were eligible for the non-federal wetland exemption. wetland impacts to these features approved in exemption request docket EXE-SE-2020-46-03806. therefore, PERMIT IS DISMISSED, - R.Pappas</t>
  </si>
  <si>
    <t>MEQUON</t>
  </si>
  <si>
    <t>WP-00025854 for $800
placed on HOLD 11-3-2020</t>
  </si>
  <si>
    <t>10/15/2020 8:48:47 AM</t>
  </si>
  <si>
    <t>GP-SE-2020-30-00137</t>
  </si>
  <si>
    <t>Harpe Holdings, LLC</t>
  </si>
  <si>
    <t>Harpe</t>
  </si>
  <si>
    <t>Dustin</t>
  </si>
  <si>
    <t>(262) 694-1677</t>
  </si>
  <si>
    <t>8501 - 75th Street, Suite H</t>
  </si>
  <si>
    <t>Northeast Corner of 68th Street and 88th Ave</t>
  </si>
  <si>
    <t>Pike Creek</t>
  </si>
  <si>
    <t>$800 WP-00021144
Anticipated Project Start Date: 4/1/2020 
Projected Project End Date: 12/31/2020
On Hold: -storm water pond permit may be needed, reached out to WMSes (Dillenburg, Scott, Szabelski) for confirmation 1/21 -SR
-sent follow up to WMS (Dillenburg) 1/23 -SR
Remove Hold: -send application on to review per WMS request (Dillenburg), address pond once navigability determination has been completed 1/24 -SR
Placed on hold 2/7/2020 by Marty Dillenburg for an additional information request.
Withdrawn by applicant 10/27/2020.</t>
  </si>
  <si>
    <t>1/21/2020 10:05:38 AM</t>
  </si>
  <si>
    <t>GP-WC-2020-56-01833</t>
  </si>
  <si>
    <t>Harris Rebars</t>
  </si>
  <si>
    <t>Yerks</t>
  </si>
  <si>
    <t>(612) 788-2928</t>
  </si>
  <si>
    <t>2800 Central Avenue NE</t>
  </si>
  <si>
    <t>Mineapolic</t>
  </si>
  <si>
    <t>55418</t>
  </si>
  <si>
    <t>Project is to create a railraod spur, install utilities, and create a new business/driveway. The wetland impacts associated with this project are: 
2,335 square feet or 0.054 acres of permanent impacts and 470 square feet or 0.011 acres of temporary impacts to Fresh Wet Meadow/Emergent Wetland 
2,520 square feet or 0.058 acres of permanent wetland impacts to Northern Wet Forest</t>
  </si>
  <si>
    <t>Aaron Sundeen, Derrick Building Solutions Inc; Len Schreiber, Cedar Corporation</t>
  </si>
  <si>
    <t>ROBERTS</t>
  </si>
  <si>
    <t>WP-00024171 for $700
Harris Rebar
Anticipated Project Start Date: 6/15/2020 Projected Project End Date: 12/31/2020</t>
  </si>
  <si>
    <t>6/4/2020 3:41:19 PM</t>
  </si>
  <si>
    <t>GP-NE-2020-8-02230</t>
  </si>
  <si>
    <t>High Cliff Public Golf Course, Inc.</t>
  </si>
  <si>
    <t>Rippl</t>
  </si>
  <si>
    <t>(920) 989-1045</t>
  </si>
  <si>
    <t>W5055 Golf Course Road</t>
  </si>
  <si>
    <t>Sherwood</t>
  </si>
  <si>
    <t>54169</t>
  </si>
  <si>
    <t>450 square feet of disturbance for rip rap for use as an energy dissapator at the end of the stormwater outlet pipe will be placed in wetlands. small disturbance - not going all the way to the creek. associated with stormwater pond general permit docket: GP-NE-2020-8-02827
Permit approved 9-11-2020</t>
  </si>
  <si>
    <t>9/11/2025 12:00:00 AM</t>
  </si>
  <si>
    <t>SHERWOOD</t>
  </si>
  <si>
    <t>Unnamed Tributary to Lake Winnebago (WBIC 5022629)</t>
  </si>
  <si>
    <t>450 square feet</t>
  </si>
  <si>
    <t>$700 WP-00024684
Anticipated Project Start Date: 9/1/2020 
Projected Project End Date: 3/6/2021
requested additional information on 7-30-2020 -RJP email sent
(6 review days remain)</t>
  </si>
  <si>
    <t>7/30/2020 12:00:00 AM</t>
  </si>
  <si>
    <t>7/7/2020 11:00:11 AM</t>
  </si>
  <si>
    <t>GP-SE-2020-52-01624</t>
  </si>
  <si>
    <t>Home Path Financial</t>
  </si>
  <si>
    <t>Woodward</t>
  </si>
  <si>
    <t>Ed</t>
  </si>
  <si>
    <t>(262) 336-3862</t>
  </si>
  <si>
    <t>19435 W. Capitol Drive, Suite 102</t>
  </si>
  <si>
    <t>Craig Donze, Payne &amp; Dolan</t>
  </si>
  <si>
    <t>$800 WP-00023853; refunded $800 5/19 -SR
Anticipated Project Start Date: 6/1/2020 
Projected Project End Date: 9/1/2020
On Hold: -missing wetland documentation, wetland disturbance taking place over GP limits, emailed WMS (Dillenburg) for verification 5/18 -SR
-WER (#EXE-SE-2020-52-01483) submitted for same project location, waiting on determined of WER prior to determining next steps, emailed applicant 5/19 -SR
Withdraw App.: -wetlands determined as artificial, no permit needed per WMS (Dillenburg), app. refunded  5/19 -SR</t>
  </si>
  <si>
    <t>5/18/2020 1:33:42 PM</t>
  </si>
  <si>
    <t>GP-SE-2020-67-03765</t>
  </si>
  <si>
    <t>Home Path Financial, LP</t>
  </si>
  <si>
    <t>Woodland</t>
  </si>
  <si>
    <t>19435 W. Capitol Drive #102</t>
  </si>
  <si>
    <t>See also WP-GP-SE-2020-67-X11-05T16-42-49 GP - Stormwater Pond -03763.
The overall proposed development involves the construction of a medium density residential subdivision consisting of 89 lots and public streets/utilities. To construct Phase 3, excess material from Phase 2 needs to be transported north of the unnamed tributary. The purpose and need of the subdivision is to meet local market demand for housing. The wetland crossing is necessary to provide access for onsite earthwork balance.
Construction activities for the wetland crossing are anticipated to occur 5/01/21-6/30/21 and will include perimeter erosion control, the impact to 4,470 square feet of wetland from scraping, 630 square feet of impact will be to the waterway to remove the culverts and restore natural stream flow, bank stabilization and wetland restoration. Please refer to the Construction Plans for more detailed information.</t>
  </si>
  <si>
    <t>Christopher Hitch, R.A. Smith, Inc.</t>
  </si>
  <si>
    <t>JACKSON</t>
  </si>
  <si>
    <t>unnamed tributary to Cedar Creek</t>
  </si>
  <si>
    <t>WP-00026135 for $700
11/6/2020 eLT didn't work, use lat 43.31372, long -88.179318</t>
  </si>
  <si>
    <t>11/6/2020 3:35:54 PM</t>
  </si>
  <si>
    <t>GP-NO-2020-35-03169</t>
  </si>
  <si>
    <t>J &amp; JB Timberlands, LLC</t>
  </si>
  <si>
    <t>Burton</t>
  </si>
  <si>
    <t>(715) 218-2191</t>
  </si>
  <si>
    <t>N2133 Forks Road</t>
  </si>
  <si>
    <t>Merrill</t>
  </si>
  <si>
    <t>54452</t>
  </si>
  <si>
    <t>Ann Key: Wetlands and Waterways, LLC</t>
  </si>
  <si>
    <t>W11189 Cedar Road</t>
  </si>
  <si>
    <t>CORNING</t>
  </si>
  <si>
    <t>unnamed tributaries to the Middle Fork Copper River</t>
  </si>
  <si>
    <t>Improving a logging road to access and improve a sugar bush operation.  The road may meet an agricultural exemption.</t>
  </si>
  <si>
    <t>J &amp; JB Timberlands, LLC Maple Syrup Operation
Intake by Michael Pleimling
Start: 10/01/2020 End: 3/31/2021
$800 WP-00025615</t>
  </si>
  <si>
    <t>9/16/2020 10:04:45 AM</t>
  </si>
  <si>
    <t>GP-SE-2020-67-01816</t>
  </si>
  <si>
    <t>J&amp;J Holdings INC</t>
  </si>
  <si>
    <t>Konrath</t>
  </si>
  <si>
    <t>(262) 343-6174</t>
  </si>
  <si>
    <t>6487 Hwy 175</t>
  </si>
  <si>
    <t>Allenton</t>
  </si>
  <si>
    <t>53002</t>
  </si>
  <si>
    <t>Farmers Spruce Court Facility.  J&amp;J Holdings, Owner, with the increase in demands is proposing to expand upon the grain storage facility.  Wetland disturbance is related to a road to be developed on the west side of the property.  Previous application was withdrawn after an additional information request.</t>
  </si>
  <si>
    <t>Eric Otte, J.E. Arthur and Associates INC</t>
  </si>
  <si>
    <t>Unnamed Stream</t>
  </si>
  <si>
    <t>Fee: $700 WP-00024158
Anticipated Project Start Date: 9/1/2020 
Projected Project End Date: 9/15/2020</t>
  </si>
  <si>
    <t>6/3/2020 2:25:16 PM</t>
  </si>
  <si>
    <t>GP-NO-2020-16-03651</t>
  </si>
  <si>
    <t>JKGondek, LLC</t>
  </si>
  <si>
    <t>Gondek</t>
  </si>
  <si>
    <t>Kim</t>
  </si>
  <si>
    <t>(218) 393-3692</t>
  </si>
  <si>
    <t>2788E State Road 105</t>
  </si>
  <si>
    <t>Lat / Long = 46.66166 N / 92.15524 W</t>
  </si>
  <si>
    <t>10/25/2020 12:00:00 AM</t>
  </si>
  <si>
    <t>Directly across (south) from 2845 E State Rd. 105</t>
  </si>
  <si>
    <t>- Project Name:  105 Storage
- Project Dates - Start: 11-15-2020 End: 10-31-2021
- $800 - WP-00026023
- 10-30-2020 - Hold. Delineator Report from Non-Assured entity emailed WMS LaValley.
- 10-30-2020 - WMS LaValley email approving Delineation Report supplied.
- 11-05-2020 - Hold removed.
- Not able to Geo Locate. ELT not functioning.
- Cultural - unable to tell on the map.</t>
  </si>
  <si>
    <t>10/28/2020 9:12:37 AM</t>
  </si>
  <si>
    <t>GP-NO-2020-16-03691</t>
  </si>
  <si>
    <t>2788 E. State Road 105</t>
  </si>
  <si>
    <t>South side of State Rd 105 across from 2845 E</t>
  </si>
  <si>
    <t>DUPLICATE - Not needed.</t>
  </si>
  <si>
    <t>10/30/2020 1:17:29 PM</t>
  </si>
  <si>
    <t>GP-SE-2020-46-02981</t>
  </si>
  <si>
    <t>Jepson Brothers, LLC</t>
  </si>
  <si>
    <t>Jepson</t>
  </si>
  <si>
    <t>Jay</t>
  </si>
  <si>
    <t>(414) 531-0633</t>
  </si>
  <si>
    <t>7518 State Road 60</t>
  </si>
  <si>
    <t>Cedar Creek Motorsports
Anticipated Project Start Date: 10/12/2020 Projected Project End Date: 6/3/2021
requesting 1,876 square feet of wetland disturbance for business expansion, project is large indoor storage facility and additional access road
for cedar creek motorsports. Project will be impacting all of wetland 1 (farmed wetland/fresh wet meadow); wetland 2 will be avoided. General Permit issued 9-14-2020 - R.Pappas</t>
  </si>
  <si>
    <t>Mark Hertzfeldt, Design 2 Construct Development Corp;Jacob Rosbeck, Quam Enginee</t>
  </si>
  <si>
    <t>9/14/2025 12:00:00 AM</t>
  </si>
  <si>
    <t>CEDARBURG</t>
  </si>
  <si>
    <t>near Cedar Creek</t>
  </si>
  <si>
    <t>WP-00025401 for $700
also Jacob Rosbeck, Quam Engineering, LLC 
Permit issued 9-14-2020</t>
  </si>
  <si>
    <t>9/2/2020 8:10:17 AM</t>
  </si>
  <si>
    <t>GP-WC-2020-9-02077</t>
  </si>
  <si>
    <t>Jesse Jones Construction</t>
  </si>
  <si>
    <t>Jones</t>
  </si>
  <si>
    <t>Jesse</t>
  </si>
  <si>
    <t>(715) 312-0743</t>
  </si>
  <si>
    <t>31700 CTY HWY M</t>
  </si>
  <si>
    <t>Holcombe</t>
  </si>
  <si>
    <t>54745</t>
  </si>
  <si>
    <t>Construction of a driveway associated with a fabrication business. Total wetland impacts 1,990 square feet to Fresh (Wet) Meadow. ATF GP Issued 7/17/2020</t>
  </si>
  <si>
    <t>LAKE HOLCOMBE</t>
  </si>
  <si>
    <t>near Fisher River - 3/4 mile to the south of project site</t>
  </si>
  <si>
    <t>WP-00024444 for $1200
Review placed on hold for additional information 7/8/2020</t>
  </si>
  <si>
    <t>6/23/2020 5:22:06 PM</t>
  </si>
  <si>
    <t>GP-NE-2020-45-03614</t>
  </si>
  <si>
    <t>Jim N I investments</t>
  </si>
  <si>
    <t>Lowney</t>
  </si>
  <si>
    <t>Joe</t>
  </si>
  <si>
    <t>(920) 740-5693</t>
  </si>
  <si>
    <t>N3310 State Road 47</t>
  </si>
  <si>
    <t>W4480 Wege Road, Appleton, WI 54913</t>
  </si>
  <si>
    <t>CENTER</t>
  </si>
  <si>
    <t>Duck Creek</t>
  </si>
  <si>
    <t>Lowney wetland fill
Anticipated Project Start Date: 11/2/2020 Projected Project End Date: 11/1/2021
$800 WP-00025997
ELT Mapping did not function. MP
44.359330 , -88.414292</t>
  </si>
  <si>
    <t>10/26/2020 12:59:50 PM</t>
  </si>
  <si>
    <t>GP-NE-2020-45-02363</t>
  </si>
  <si>
    <t>Jodie Breidel (Power of attorney for Richard Mulroy)</t>
  </si>
  <si>
    <t>Mulroy</t>
  </si>
  <si>
    <t>(920) 378-1430</t>
  </si>
  <si>
    <t>W7274 Prairie Ct, Greenville, Wi 54942</t>
  </si>
  <si>
    <t>MULROY WINCHESTER RD TOWN OF DALE
Anticipated Project Start Date: 9/1/2020 Projected Project End Date: 10/1/2020.
Proposed fill of 0.05 acres of wetlands for driveway, avoidance not possible as wetlands are adjacent to road and stretch between parcel boundaries.  Working with landowner reduced fill to 0.04 acres or 1,720 square feet.</t>
  </si>
  <si>
    <t>DALE</t>
  </si>
  <si>
    <t>near unnamed (WBIC 5020703)</t>
  </si>
  <si>
    <t>WP-00024778 for $700.
Placed on hold 7/16/2020 by Marty Dillenburg for additional information request.  Information received on 7/28/2020.</t>
  </si>
  <si>
    <t>7/14/2020 2:44:30 PM</t>
  </si>
  <si>
    <t>GP-SE-2020-65-03249</t>
  </si>
  <si>
    <t>Kathryn Babcock Shaffer Trust</t>
  </si>
  <si>
    <t>Shaffer</t>
  </si>
  <si>
    <t>Jack</t>
  </si>
  <si>
    <t>(312) 415-3555</t>
  </si>
  <si>
    <t>N7279 Bell School Road</t>
  </si>
  <si>
    <t>East Troy</t>
  </si>
  <si>
    <t>Originally proposed 11,050 SF of permanent fill and 4,200 SF of temporary impacts for placement of a berm.  Worked with applicant to remove that disturbance.  The project proposes the use of timber mats to cross the existing wetlands on the property. The purpose of the mats is to stabilize the ground and allow excavators, dump trucks, and back-hoe equipment to cross the wet soils. Once construction is complete and all grading activities have ceased, the timber mats will be removed from the wetlands and the native vegetation allowed to grow. This method allows the contractor to utilize the site to cross the unstable soils without needing to damage the town/county roads adjacent to the site.</t>
  </si>
  <si>
    <t>Brett Biwer, Baxter &amp; Woodman, Inc. Jeff Johnson, Custom Grading, Inc.</t>
  </si>
  <si>
    <t>EAST TROY</t>
  </si>
  <si>
    <t>Honey Creek</t>
  </si>
  <si>
    <t>Originally proposed 11,050 SF of permanent fill and 4,200 SF of temporary impacts for placement of a berm.  Worked with applicant to remove that disturbance.</t>
  </si>
  <si>
    <t>Intake by Michael Zawacki
$700 WP-00025681
Anticipated Project Start Date: 10/13/2020 
Projected Project End Date: 11/30/2020</t>
  </si>
  <si>
    <t>9/24/2020 8:34:08 AM</t>
  </si>
  <si>
    <t>GP-SE-2020-41-00268</t>
  </si>
  <si>
    <t>Kinseth Hospitality Companies, Inc.</t>
  </si>
  <si>
    <t>Kinseth</t>
  </si>
  <si>
    <t>(319) 626-5600</t>
  </si>
  <si>
    <t>2 Quail Creek Circle</t>
  </si>
  <si>
    <t>North Liberty</t>
  </si>
  <si>
    <t>IA</t>
  </si>
  <si>
    <t>52317</t>
  </si>
  <si>
    <t>AVID Hotel, requesting 9,600 square feet of wetland fill. 
requested additional information 2-11-2020, on INCOMPLETE HOLD
Consultant sent in ACT 183 artificial WER for wetlands (EXE-SE-2020-41-00518), wetlands requested for impact in proposed GP plan were determined to be artificially exempt wetlands. therefore permit no longer needed. 
Permit withdrawal/dismissal letter sent 2-26-2020 - Ryan Pappas</t>
  </si>
  <si>
    <t>Colin Trautschold,Pinnacle Engineering Group;Aaron Kock,Pinnacle Engineering Gr</t>
  </si>
  <si>
    <t>1/27/2020 12:00:00 AM</t>
  </si>
  <si>
    <t>9315 South 13th Street</t>
  </si>
  <si>
    <t>Unnamed Tributary (WBIC 5037853)</t>
  </si>
  <si>
    <t>AVID HOTEL
WP-00021249 $800
Anticipated Project Start Date: 5/1/2020
Projected Project End Date: 8/31/2020
requested additional information 2-11-2020, on INCOMPLETE HOLD
Permit DISMISSED 2-26-2020</t>
  </si>
  <si>
    <t>1/28/2020 11:03:49 AM</t>
  </si>
  <si>
    <t>GP-SE-2020-68-03088</t>
  </si>
  <si>
    <t>Kopecky Family Irrevocable Trust</t>
  </si>
  <si>
    <t>Kopecky</t>
  </si>
  <si>
    <t>(262) 719-2497</t>
  </si>
  <si>
    <t>21450 Clarion Lane</t>
  </si>
  <si>
    <t>53186</t>
  </si>
  <si>
    <t>The applicant, SHP VI WSLG PEWAUKEE LLC, plans to develop a senior living development on an approximately 22-acre site, that includes approximately 3.5 acres of wetland, in the City of Pewaukee.
The Kopecky Family Irrevocable Trust has owned the property since 2017. The project will impact 6,708 sq. ft. (0.154 acres) of second growth lowland hardwood swamp and disturbed fresh wet meadow wetland (50%/50% mix of wetland types - 0.077 acres of each wetland type). The wetland fill areas are for a roadway crossing to provide emergency ingress and egress in and out of the new development, as the City of Pewaukee is requiring direct access from Watertown Road to the assisted living facility and an emergency access connection from Watertown Road to Hawks Meadow Drive.
The project will be constructed using standard construction and building equipment (backhoe, skid steer, front end-loader, high lift, etc.) for the filling, paving, grading, utility, and landscape construction.
Adjacent wetlands and downstream receiving waterways off site will be protected during construction with silt fence and will be protected from post water quality impacts through the installation of stormwater management BMPs (e.g. stormwater ponds).</t>
  </si>
  <si>
    <t>Brian Lennie, Stantec &amp; John Hunsicker, SHP VI WSLG PEWAUKEE LLC</t>
  </si>
  <si>
    <t>PEWAUKEE</t>
  </si>
  <si>
    <t>Un-named tributary (WBIC 5035472) to Pewaukee River</t>
  </si>
  <si>
    <t>Intake by Michael Zawacki
$800 WP-00025569.
Anticipated Project Start Date: 10/10/2020 
Projected Project End Date: 6/30/2022
Placed on hold 9/15/2020 by Marty Dillenburg for an Additional Information Request.  Hold removed 9/21/2020.</t>
  </si>
  <si>
    <t>9/11/2020 11:08:40 AM</t>
  </si>
  <si>
    <t>GP-WC-2020-63-04349</t>
  </si>
  <si>
    <t>Kory Duerst Trust</t>
  </si>
  <si>
    <t>Duerst</t>
  </si>
  <si>
    <t>Kory</t>
  </si>
  <si>
    <t>(608) 886-6451</t>
  </si>
  <si>
    <t>E5498 CTH P</t>
  </si>
  <si>
    <t>Coon Valley</t>
  </si>
  <si>
    <t>54623</t>
  </si>
  <si>
    <t>ATF Permit for construction of driveway along CTH PP in Coon Valley. Wetland impacts are minimized to 796 square feet (0.018 acres) to a Fresh (Wet) Meadow. No alternatives could meet the proposed purpose and avoid wetland impacts. GP Issued 1/25/2021</t>
  </si>
  <si>
    <t>Chad Fradette  Evergreen Consultants LLC</t>
  </si>
  <si>
    <t>12/31/2020 12:00:00 AM</t>
  </si>
  <si>
    <t>E5498 CTH P, Coon Valley, WI 54623</t>
  </si>
  <si>
    <t>COON</t>
  </si>
  <si>
    <t>Coon Creek</t>
  </si>
  <si>
    <t>Anticipated Project Start Date: 2/1/2021 Projected Project End Date: 2/2/2021
$1200 WP-00026520</t>
  </si>
  <si>
    <t>1/4/2021 11:34:14 AM</t>
  </si>
  <si>
    <t>GP-NE-2020-24-04046</t>
  </si>
  <si>
    <t>Lake Time Storage GL, LLC</t>
  </si>
  <si>
    <t>Krueger</t>
  </si>
  <si>
    <t>(310) 450-5661</t>
  </si>
  <si>
    <t>9801 East Mission Lane</t>
  </si>
  <si>
    <t>Scottsdale</t>
  </si>
  <si>
    <t>AZ</t>
  </si>
  <si>
    <t>85258</t>
  </si>
  <si>
    <t>Green Lake</t>
  </si>
  <si>
    <t>Berg McKenzie,Quam Engineering,LLC</t>
  </si>
  <si>
    <t>12/2/2020 12:00:00 AM</t>
  </si>
  <si>
    <t>12/30/2020 12:00:00 AM</t>
  </si>
  <si>
    <t>N5944 Lake Steel Street</t>
  </si>
  <si>
    <t>BROOKLYN</t>
  </si>
  <si>
    <t>The existing site consists of a gravel driveway with two (2) access points to Lake Steel Street, a large building, two (2) sheds, and wetland areas. The wetland areas are in the center of the
property, as well as within the ditch line along Lake Steel Street. To minimize the amount of wetland impacted, the final design aligns the proposed entrance with the main existing driveway
access to Lake Steel Street, and three (3) storage buildings have been eliminated from the current proposed development. Additionally, the stormwater wet detention ponds have been designed to
curve around the wetlands on site to minimize the impact and still achieve the Wisconsin DNR requirements of 80% TSS reduction, and run-off rate control.
Quam Engineering (McKenzie Berg) revised original plans to fit ponds without any wetland impacts.</t>
  </si>
  <si>
    <t>$ 800  WP-00026308
Project Name: Lake Steel Storage
Project Dates:4/5/2021 to 10/29/2021
12-3-2020 Hold. Emailed applicant re: no Assured Delineator Report. (G.Eddy)
12-4-2020 Remove Hold. Assured Delineator report rc'd from Contractor. (G.Eddy)</t>
  </si>
  <si>
    <t>12/3/2020 11:11:24 AM</t>
  </si>
  <si>
    <t>GP-SE-2020-68-01765</t>
  </si>
  <si>
    <t>Legacy Build Design</t>
  </si>
  <si>
    <t>Olson</t>
  </si>
  <si>
    <t>Andy</t>
  </si>
  <si>
    <t>(262) 746-5483</t>
  </si>
  <si>
    <t>W278M6928 Leslie Lane</t>
  </si>
  <si>
    <t>Hartland</t>
  </si>
  <si>
    <t>53029</t>
  </si>
  <si>
    <t>The proposed home development included 7,360 square feet of wetland fill related to the construction of a home.  Working with the homeowner got a road setback variance approved and footprint reduction to decrease impacts to 3,750 square feet.</t>
  </si>
  <si>
    <t>Nicholas Olson, Lynch &amp; Associates Engineering Consultants</t>
  </si>
  <si>
    <t>Pebble Creek</t>
  </si>
  <si>
    <t>Processed by Marty Dillenburg on behalf of Eric Eikenberry.  Fee Paid $800. Invoice number WP-00023802.
Anticipated Project Start Date: 6/1/2020. Projected Project End Date: 11/30/2020.
Placed on hold 5/15/2020 by Marty Dillenburg for missing information: Alternatives Analysis. Hold removed 5/29 by Marty Dillenburg.
Placed on hold 6/3/2020 for additional information request by Marty Dillenburg.</t>
  </si>
  <si>
    <t>5/29/2020 10:59:03 AM</t>
  </si>
  <si>
    <t>GP-SE-2020-67-04210</t>
  </si>
  <si>
    <t>Legend Storage</t>
  </si>
  <si>
    <t>Emmer</t>
  </si>
  <si>
    <t>James</t>
  </si>
  <si>
    <t>(262) 629-4747</t>
  </si>
  <si>
    <t>4508 Dollar Drive</t>
  </si>
  <si>
    <t>53095</t>
  </si>
  <si>
    <t>The existing property consists, a retired farm field and some wooded areas. The project
involves the construction of 7 storage buildings with outdoor storage areas and corresponding
drive aisles that will permanently impact 0.006 acres (271 square feet). The total disturbed area is 6.40 acres.  Erosion control measures during construction would be provided by silt fence installed along all the fill slopes, adjacent to the south and west property lines, and installation upstream of the
wetland boundary.</t>
  </si>
  <si>
    <t>621 University Drive</t>
  </si>
  <si>
    <t>WEST BEND</t>
  </si>
  <si>
    <t>Engmon Creek</t>
  </si>
  <si>
    <t>Anticipated Project Start Date: 4/1/2021 Projected Project End Date: 9/1/2021
$800 WP-00026420</t>
  </si>
  <si>
    <t>12/17/2020 1:18:29 PM</t>
  </si>
  <si>
    <t>GP-SE-2020-67-03293</t>
  </si>
  <si>
    <t>M&amp;K Barton, LLC</t>
  </si>
  <si>
    <t>Braun</t>
  </si>
  <si>
    <t>(414) 881-8744</t>
  </si>
  <si>
    <t>3620 Townhall Road</t>
  </si>
  <si>
    <t>Kewaskum</t>
  </si>
  <si>
    <t>53040</t>
  </si>
  <si>
    <t>Permanent fill of 278 square feet of roadside ditch wetlands for construction of a driveway related to a commercial development.  The proposed development consists of a crushed asphalt parking area, a gravel parking area, a dumpster pad, septic system, well, and a building for large equipment with a small office and restroom. The property is located in the NW ¼ of the SW ¼ of Section 26, Town 10 North, Range 19 East, Town of Polk, Washington County, Wisconsin.</t>
  </si>
  <si>
    <t>McKenzie Berg, Quam Engineering LLC</t>
  </si>
  <si>
    <t>Lot 10, Scenic Road, Polk, WI</t>
  </si>
  <si>
    <t>POLK</t>
  </si>
  <si>
    <t>Polk Spring Creek</t>
  </si>
  <si>
    <t>$700 WP-00025713
Anticipated Project Start Date: 10/1/2020 
Projected Project End Date: 7/30/2021</t>
  </si>
  <si>
    <t>9/29/2020 2:32:59 PM</t>
  </si>
  <si>
    <t>GP-NE-2020-45-03654</t>
  </si>
  <si>
    <t>MB&amp;TP Enterprises</t>
  </si>
  <si>
    <t>Pawlaski</t>
  </si>
  <si>
    <t>Tom</t>
  </si>
  <si>
    <t>(920) 470-6481</t>
  </si>
  <si>
    <t>N1043 Quality Drive</t>
  </si>
  <si>
    <t>Started construction 12/28/2020. SJA</t>
  </si>
  <si>
    <t>Bill Wittmann Davel Engineering &amp; Environmental, Inc.</t>
  </si>
  <si>
    <t>11/23/2025 12:00:00 AM</t>
  </si>
  <si>
    <t>Anticipated Project Start Date: 1/4/2021 Projected Project End Date: 7/30/2021
$700 WP-00026029
ELT mapping did not function. MP
44.27813 , -88.50883</t>
  </si>
  <si>
    <t>10/28/2020 12:00:48 PM</t>
  </si>
  <si>
    <t>GP-SE-2020-68-01308</t>
  </si>
  <si>
    <t>MFALLSSE LLC</t>
  </si>
  <si>
    <t>Hoffman</t>
  </si>
  <si>
    <t>Thomas</t>
  </si>
  <si>
    <t>(262) 532-4415</t>
  </si>
  <si>
    <t>W156 N8480 Pilgrim Road</t>
  </si>
  <si>
    <t>Menomonee Falls</t>
  </si>
  <si>
    <t>53051</t>
  </si>
  <si>
    <t>Lannon Interceptor Sewer Extension
Anticipated Project Start Date: 6/1/2020 Projected Project End Date: 7/1/2020
Temporary disturbance of 2,851 square feet for sewer interception work.</t>
  </si>
  <si>
    <t>Don Neitzel, Kunkel Engineering; Scott Fuchs, Heartland Ecological Group</t>
  </si>
  <si>
    <t>near Willow Springs Creek</t>
  </si>
  <si>
    <t>Temporary disturbance of 2,851 square feet.</t>
  </si>
  <si>
    <t>WP-00023360 for $700</t>
  </si>
  <si>
    <t>4/22/2020 1:09:09 PM</t>
  </si>
  <si>
    <t>GP-SE-2020-52-01894</t>
  </si>
  <si>
    <t>MILWAUKEE SPINE and JOINT CENTER, Inc</t>
  </si>
  <si>
    <t>Von-Schilling Worth</t>
  </si>
  <si>
    <t>Dr. Kelly</t>
  </si>
  <si>
    <t>(262) 770-7014</t>
  </si>
  <si>
    <t>P.O. BOX 44417</t>
  </si>
  <si>
    <t>RACINE</t>
  </si>
  <si>
    <t>53402</t>
  </si>
  <si>
    <t>Project involves disturbance of wetlands that are located in and adjacent to a drainage ditch in a backyard, running further through the subdivision.  The project includes the addition of two culverts, the rebuilding of 3 bridges, and relining and addition of rock rip rap in the ditch.</t>
  </si>
  <si>
    <t>Mike Schierl,Breezy Hill Nursery</t>
  </si>
  <si>
    <t>NORTH BAY</t>
  </si>
  <si>
    <t>Unnamed (WBIC 5578290)</t>
  </si>
  <si>
    <t>Fee: $500 WP-00024243
Anticipated Project Start Date: 6/15/2020 
Projected Project End Date: 9/15/2020
6/10/2020 Unclear which permits they should have applied for. Reached out to WMS. Hold.-MM
6/11/2020 Project activity should only be GP-Wetland disturbance- res./comm./indust. per WMS Dillenburg.-MM
6/15/2020 Remove from hold, sent to review. -MM</t>
  </si>
  <si>
    <t>6/9/2020 1:36:49 PM</t>
  </si>
  <si>
    <t>GP-NE-2020-45-00125</t>
  </si>
  <si>
    <t>MLS Futures Group, LLC</t>
  </si>
  <si>
    <t>Gonnering</t>
  </si>
  <si>
    <t>Keith</t>
  </si>
  <si>
    <t>(920) 788-4447</t>
  </si>
  <si>
    <t>715 Depot Street</t>
  </si>
  <si>
    <t>County Highway N, Approximately 3,500 Feet north of Edgewood Drive (County Road JJ)</t>
  </si>
  <si>
    <t>Unnamed Tributary of Apple Creek (WBIC 5020835)</t>
  </si>
  <si>
    <t>Maria Estates Subdivision
WP-00021143 $800
Anticipated Project Start Date: 5/1/2020
Projected Project End Date: 12/30/2020
QQ/Q: SW/NW, SE/NW
-On Hold. Emailed WMS to determine if waterway activity is necessary for wetland disturbance area that overlaps with surface water layer (WBIC 5020835). -SW 01/17/2020
-Still on Hold. Emailed Crystal von Holdt to determine need for GP waterway activity. -SW 01/24/2020
-Removing Hold. Received email from Crystal that waterbody is non-navigable. Continuing processing with just the wetland permit activity and no waterway permit activity. -SW 01/27/2020</t>
  </si>
  <si>
    <t>1/17/2020 1:54:28 PM</t>
  </si>
  <si>
    <t>GP-NE-2020-45-02811</t>
  </si>
  <si>
    <t>MS Real Estate Holdings, LLC</t>
  </si>
  <si>
    <t>DuQuaine</t>
  </si>
  <si>
    <t>Deric</t>
  </si>
  <si>
    <t>(920) 759-4644</t>
  </si>
  <si>
    <t>N3569 Vanden Bosch Road</t>
  </si>
  <si>
    <t>Kaukauna, WI.</t>
  </si>
  <si>
    <t>Stephen Wesoloski, Midwest Expansion LLP</t>
  </si>
  <si>
    <t>Located within the Royal St Patrick Golf Course</t>
  </si>
  <si>
    <t>WRIGHTSTOWN</t>
  </si>
  <si>
    <t>Unnamed (WBIC 124200) Per WI DNR website</t>
  </si>
  <si>
    <t>$803 WP-00025124 + $300 PC #5882
Anticipated Project Start Date: 9/14/2020 
Projected Project End Date: 9/25/2020</t>
  </si>
  <si>
    <t>8/19/2020 3:00:09 PM</t>
  </si>
  <si>
    <t>GP-SE-2020-68-03201</t>
  </si>
  <si>
    <t>Mark Davis</t>
  </si>
  <si>
    <t>(262) 894-0191</t>
  </si>
  <si>
    <t>W256S4875 Wood Lilly Lane</t>
  </si>
  <si>
    <t>53189</t>
  </si>
  <si>
    <t>Residential development involving 0.015 acres of permanent fill and 0.005 acres of temporary disturbance. Reduced from proposed 0.028 acres wetland disturbance after working with the applicant.</t>
  </si>
  <si>
    <t>Gary Raasch; raSmith</t>
  </si>
  <si>
    <t>36906 Lower Lake Road, Oconomowoc, WI 53066</t>
  </si>
  <si>
    <t>SUMMIT</t>
  </si>
  <si>
    <t>Lower Genesee Lake</t>
  </si>
  <si>
    <t>Lower Lake Road Residence
Intake by Michael Pleimling. 
Start: 01/15/2020 End: 12/01/2020
$700 WP-0002562
Placed on hold 9/24/2020 by Marty Dillenburg for additional information request.</t>
  </si>
  <si>
    <t>9/18/2020 11:21:33 AM</t>
  </si>
  <si>
    <t>GP-WC-2020-9-01121</t>
  </si>
  <si>
    <t>Matthew M. &amp; Barbara J. Milkert</t>
  </si>
  <si>
    <t>Milkert</t>
  </si>
  <si>
    <t>Matthew</t>
  </si>
  <si>
    <t>(715) 579-8704</t>
  </si>
  <si>
    <t>14901 County Hwy UN</t>
  </si>
  <si>
    <t>Chippewa Falls</t>
  </si>
  <si>
    <t>54729</t>
  </si>
  <si>
    <t>Milkert Driveway
Anticipated Project Start Date: 4/30/2020 Projected Project End Date: 6/5/2020
See also WIC-WC-2019-9-03493 wetland restoration</t>
  </si>
  <si>
    <t>Michael Dalby, Dahlby Conservation Services, LLC</t>
  </si>
  <si>
    <t>Hallie</t>
  </si>
  <si>
    <t>near tributary to Chippewa River</t>
  </si>
  <si>
    <t>Calculations are based on the original plan for the driveway, which was conservatively 360 feet x 20 ft (7200 sq ft).  Revised plan includes driveway over existing fill, representing 4440 sq ft.  Because ~60% of the location is on existing fill, the actual fill is ~1800 sq ft, or 0.04 acres. Note: upland alternative crossing identified as a non-wetland crossing is sited for a wetland restoration associated with this project, and thus is not a viable crossing.  The minimization effort yielded this crossing on former ag road, as the best alternative with least wetland fill.</t>
  </si>
  <si>
    <t>WP-00023122 for $800
4/10/2020 Came in as Wetland fill, but Narrative also mentions Wetland Restoration, and culverts, Ask WMS Nate Walker and Amanda Dehmlow. Hold.
4/10 Nate Walker says wetland restor. GP will come separate, asks to hold the wetland fill until we get the other. . Need to have 1 or 2 culvert permits, too. Ask applicants.
4/10 eLT did not work, use lat 44.87192, long -91.35777</t>
  </si>
  <si>
    <t>4/10/2020 10:13:25 AM</t>
  </si>
  <si>
    <t>GP-WC-2020-9-00309</t>
  </si>
  <si>
    <t>Matthew M. and Barbara J. Milkert</t>
  </si>
  <si>
    <t>2/10/2020 12:00:00 AM</t>
  </si>
  <si>
    <t>Intake actually done by Madalyn Mara.
WP-00021350 for $800
1/31/2020 Put on hold, wetlands in project area, asked WMS if we could pass to review. -M. Mara,
1/31/2020 WMS says need delineation report, contact applicants for documents. -MM
2/5/2020 See also WIC-WC-2019-9-03493, Wetland ID request, asked WMS if this eliminates need for delineation, WMS says no.-MM
2/12/20 Applicant requested a withdrawal on 2/10 because they are still working on finalizing their project. -MM</t>
  </si>
  <si>
    <t>1/31/2020 9:51:42 AM</t>
  </si>
  <si>
    <t>GP-SC-2020-13-02190</t>
  </si>
  <si>
    <t>Maunesha Farms LLC</t>
  </si>
  <si>
    <t>Tierney</t>
  </si>
  <si>
    <t>(608) 212-0335</t>
  </si>
  <si>
    <t>3564 Egre Rd</t>
  </si>
  <si>
    <t>Deforest</t>
  </si>
  <si>
    <t>Maunesha Farms LLC Jargo Rd
Tiling field with 34 connections at 30 S.F. per connection = 1,020 S.F. impacts</t>
  </si>
  <si>
    <t>Josh Miller, Dried Up Drainage</t>
  </si>
  <si>
    <t>6/26/2020 12:00:00 AM</t>
  </si>
  <si>
    <t>COTTAGE GROVE</t>
  </si>
  <si>
    <t>Tiling active farm fields with 34 connections at 30 S.F. temporary impacts per connection.</t>
  </si>
  <si>
    <t>WP-00024593 for $500
7/1/2020 Wrong activity selected, not a municipality. Check with Ramminger for activity type. Hold.
7/1/2020 WMS says should be GP - Wetland/Resid/commerc/indust. 2000 sq. ft disturb, so need $200 mitigation fee. EE
7/13/2020 Rec check #2304 for $200, remove Hold.</t>
  </si>
  <si>
    <t>7/1/2020 5:23:53 PM</t>
  </si>
  <si>
    <t>GP-NE-2020-5-03663</t>
  </si>
  <si>
    <t>Mystery Ridge LLC</t>
  </si>
  <si>
    <t>Marlow</t>
  </si>
  <si>
    <t>(920) 662-1611</t>
  </si>
  <si>
    <t>1300 N. Kimps Court</t>
  </si>
  <si>
    <t>Mystery Ridge Storm Water Pond</t>
  </si>
  <si>
    <t>11/24/2025 12:00:00 AM</t>
  </si>
  <si>
    <t>WP-00025914 for $803 missing mitigation surcharge.
Anticipated Project Start Date: 10/26/2020 Projected Project End Date: 12/31/2020
10/20/2020 May not qualify for GP pond. ask WMSes, hold
10/22/2020 Rec marked up Plans map, and updated Plans and Specs set. Plans map shows pond that is applied for and location of wetland disturbance.
10/29/2020 Missing $200 wetland mitigation surcharge, ask for check. eLT did not work, for pond use lat 44.43201, long -87.99235.  For wetland app lat 44.43108, long 87.99274
11/2/2020 Rec. check #48207 for $200, remove hold. EE</t>
  </si>
  <si>
    <t>10/29/2020 11:14:01 AM</t>
  </si>
  <si>
    <t>GP-WC-2020-9-02216</t>
  </si>
  <si>
    <t>Ness Investments LLC</t>
  </si>
  <si>
    <t>Ness</t>
  </si>
  <si>
    <t>Kenneth</t>
  </si>
  <si>
    <t>(715) 557-3599</t>
  </si>
  <si>
    <t>N14985 Tieman Avenue</t>
  </si>
  <si>
    <t>Thorp</t>
  </si>
  <si>
    <t>54771</t>
  </si>
  <si>
    <t>Applicant withdrew 12/16/2020</t>
  </si>
  <si>
    <t>Mark Erickson, Everday Surveying &amp; Engineering</t>
  </si>
  <si>
    <t>3436 County Highway P, Chippewa Falls, WI</t>
  </si>
  <si>
    <t>LAKE HALLIE</t>
  </si>
  <si>
    <t>Unnamed Stream (5011771)</t>
  </si>
  <si>
    <t>$700 WP-00024661
Anticipated Project Start Date: 9/1/2020 
Projected Project End Date: 9/30/2020
Review placed on hold 7/21/2020</t>
  </si>
  <si>
    <t>7/6/2020 4:18:25 PM</t>
  </si>
  <si>
    <t>GP-NO-2020-21-03726</t>
  </si>
  <si>
    <t>11/4/2020 1:47:18 PM</t>
  </si>
  <si>
    <t>GP-NO-2020-35-02178</t>
  </si>
  <si>
    <t>Northcentral Technical College</t>
  </si>
  <si>
    <t>Elliot</t>
  </si>
  <si>
    <t>(715) 803-1383</t>
  </si>
  <si>
    <t>1000 W. Campus Dr.</t>
  </si>
  <si>
    <t>54401</t>
  </si>
  <si>
    <t>Also see docket #GP-NO-2020-35-02177 for culvert portion of application.</t>
  </si>
  <si>
    <t>Gregory Wagner, REI Engineering Inc.</t>
  </si>
  <si>
    <t>Taylor Street</t>
  </si>
  <si>
    <t>MERRILL</t>
  </si>
  <si>
    <t>$1,003 WP-00024598
Anticipated Project Start Date: 8/1/2020 
Projected Project End Date: 6/1/2021</t>
  </si>
  <si>
    <t>7/1/2020 9:36:40 AM</t>
  </si>
  <si>
    <t>GP-SE-2020-52-02453</t>
  </si>
  <si>
    <t>Northterra Real Estate Group, LLC</t>
  </si>
  <si>
    <t>Jaramillo</t>
  </si>
  <si>
    <t>Lee</t>
  </si>
  <si>
    <t>(262) 308-4925</t>
  </si>
  <si>
    <t>2300 Washington Avenue, Suite 200</t>
  </si>
  <si>
    <t>53405</t>
  </si>
  <si>
    <t>Caledonia True Commons North Wetland GP.  Proposed 9,249 square feet wetland fill for Starbucks and OH Bakery with drivethrough for Starbucks and associated parking, one large building.</t>
  </si>
  <si>
    <t>Jeremy Hinds, GRAEF</t>
  </si>
  <si>
    <t>CALEDONIA</t>
  </si>
  <si>
    <t>Un-named tributary to Lake Michigan (starts near Crawford Park to NE)</t>
  </si>
  <si>
    <t>WP-00024844 for $800
7/21/2020 Delineation Report not Assured, ask WMS. Dillenburg says a confirmation is necessary. Their impacts are at 9,249 SF and if boundaries were off by even a little this could potentially be an IP.  Hold, ask for Concurrence.
7/21/2020 Rec. Concurrence letter, remove hold.</t>
  </si>
  <si>
    <t>7/21/2020 12:21:31 PM</t>
  </si>
  <si>
    <t>GP-NE-2020-38-03174</t>
  </si>
  <si>
    <t>Northwoods Camping LLC</t>
  </si>
  <si>
    <t>Prescher</t>
  </si>
  <si>
    <t>(608) 426-1231</t>
  </si>
  <si>
    <t>701 Westview St</t>
  </si>
  <si>
    <t>Cleveland</t>
  </si>
  <si>
    <t>53015</t>
  </si>
  <si>
    <t>STEPHENSON</t>
  </si>
  <si>
    <t>Near Peshtigo River</t>
  </si>
  <si>
    <t>Intake by Michael Zawacki
$700 WP-00025614
Anticipated Project Start Date: 9/7/2020 
Projected Project End Date: 9/14/2020</t>
  </si>
  <si>
    <t>9/16/2020 11:17:39 AM</t>
  </si>
  <si>
    <t>GP-NE-2020-45-03001</t>
  </si>
  <si>
    <t>Outagamie County - Appleton International Airport (ATW)</t>
  </si>
  <si>
    <t>Volberding</t>
  </si>
  <si>
    <t>(920) 832-5268</t>
  </si>
  <si>
    <t>W6390 Challenger Drive, Suite 201</t>
  </si>
  <si>
    <t>Sean Bekx, OMNNI Associates, Inc. &amp; Dennis Mann, Gulfstream Aerospace Corporatio</t>
  </si>
  <si>
    <t>8/28/2020 12:00:00 AM</t>
  </si>
  <si>
    <t>Unnamed Tributary WBIC (5021735)</t>
  </si>
  <si>
    <t>Intake by Michael Zawacki
$700 WP-00025442
Anticipated Project Start Date: 11/1/2020 
Projected Project End Date: 8/1/2021</t>
  </si>
  <si>
    <t>9/3/2020 11:30:40 AM</t>
  </si>
  <si>
    <t>GP-WC-2020-72-02399</t>
  </si>
  <si>
    <t>Point Basse Cranberry Co.</t>
  </si>
  <si>
    <t>Wolfe</t>
  </si>
  <si>
    <t>(715) 213-3506</t>
  </si>
  <si>
    <t>3897 Lynn Hill Road</t>
  </si>
  <si>
    <t>Nekoosa</t>
  </si>
  <si>
    <t>54457</t>
  </si>
  <si>
    <t>Proposed project involves the enlargement and lowering of a culvert. The wetland impacts will be 0.008 acres of Fresh (Wet) Meadow.</t>
  </si>
  <si>
    <t>Allen O'Leary, Wetland &amp; Wildlife Services LLC</t>
  </si>
  <si>
    <t>8/15/2020 12:00:00 AM</t>
  </si>
  <si>
    <t>995 County Highway AA, Nekoosa, WI 54457</t>
  </si>
  <si>
    <t>PORT EDWARDS</t>
  </si>
  <si>
    <t>$700 WP-00024810
Anticipated Project Start Date: 8/17/2020 
Projected Project End Date: 9/21/2020
On Hold: -missing clear site map and plans and specs, emailed applicant 07/16 -SR
Remove Hold: -received clear site map and plans and specs from applicant 07/20 -SR</t>
  </si>
  <si>
    <t>7/16/2020 1:44:03 PM</t>
  </si>
  <si>
    <t>GP-WC-2020-10-01128</t>
  </si>
  <si>
    <t>Premier Livestock &amp; Auctions LLC</t>
  </si>
  <si>
    <t>Stauffer</t>
  </si>
  <si>
    <t>Ken</t>
  </si>
  <si>
    <t>(715) 559-8232</t>
  </si>
  <si>
    <t>N13438 State Highway 73</t>
  </si>
  <si>
    <t>Withee</t>
  </si>
  <si>
    <t>54498</t>
  </si>
  <si>
    <t>Project purpose is to create a parking lot fro the agricultural business. The wetlands impacts will be 2,810 square feet or 0.065 acres.
GP issued 6/5/2020
GP Amended on 7/28/2021- previous plan did not meet parking/safety needs. Updated plan involves 3,434 square feet or 0.079 acres.</t>
  </si>
  <si>
    <t>Jeff Felland, MSA Professional Services</t>
  </si>
  <si>
    <t>Longwood</t>
  </si>
  <si>
    <t>near the Popple River</t>
  </si>
  <si>
    <t>WP-00023150 for $700
Premier Livestock &amp; Auction, LLC Site Expansion
Anticipated Project Start Date: 6/1/2020 Projected Project End Date: 8/31/2020
See also WIC-WC-2019-10-01606
Review placed on hold for additional information 5/1/2020 -AD</t>
  </si>
  <si>
    <t>5/1/2020 12:00:00 AM</t>
  </si>
  <si>
    <t>4/10/2020 1:39:38 PM</t>
  </si>
  <si>
    <t>7/28/2021 12:00:00 AM</t>
  </si>
  <si>
    <t>GP-SE-2020-67-01560</t>
  </si>
  <si>
    <t>Prescription Analytics</t>
  </si>
  <si>
    <t>Patton</t>
  </si>
  <si>
    <t>(414) 306-8200</t>
  </si>
  <si>
    <t>823 E Sumner Street</t>
  </si>
  <si>
    <t>Prescription Analytics
Anticipated Project Start Date: 6/1/2020 Projected Project End Date: 5/1/2021.
Project involves 0.006 acres of wetland fill for the installation of a sanitary sewer and water main.</t>
  </si>
  <si>
    <t>Kevin Parish, Quam Engineering LLC</t>
  </si>
  <si>
    <t>near Hartford Millpond</t>
  </si>
  <si>
    <t>WP-00023742 for $500 + Margaret Hooper special payment $200
5/12/2020 Hold - need $200 mitigation fee, should have applied for GP - Wetland Commerc/Resid/Indust. Email for $ EE
5/13/2020 Margaret Hooper, Finance, set up special credit card payment, rec. $200, remove Hold.</t>
  </si>
  <si>
    <t>5/12/2020 11:48:06 AM</t>
  </si>
  <si>
    <t>GP-SC-2020-13-00707</t>
  </si>
  <si>
    <t>3/23/2025 12:00:00 AM</t>
  </si>
  <si>
    <t>Expansion of Verona High school took commercial land from adjacent owner to allow secondary entrance to school grounds. This commercial business needed to expand to compensate for lost property to the school district.</t>
  </si>
  <si>
    <t>Anticipated Project Start Date: 5/1/2020 Projected Project End Date: 11/30/2023
WP-00021037 $800 3/23/2020 Fee paid is $930, not $800. E. Eikenberry
-IP (#00051) to GP (#00707) conversion per WMS (Ramminger) 3/3 -SR</t>
  </si>
  <si>
    <t>3/3/2020 12:21:08 PM</t>
  </si>
  <si>
    <t>GP-WC-2020-37-02275</t>
  </si>
  <si>
    <t>Rib River Developers LLC</t>
  </si>
  <si>
    <t>Rader</t>
  </si>
  <si>
    <t>(715) 297-1932</t>
  </si>
  <si>
    <t>3301 Sherman Street</t>
  </si>
  <si>
    <t>Project purpose is to create mini storage buildings. Wetland impacts will be 7,341 square feet of permanent impacts and 959 square feet of temporary impacts</t>
  </si>
  <si>
    <t>Nick Bancuk, Marathon Technical Services</t>
  </si>
  <si>
    <t>3403 &amp; 3407 Sherman Street Wausau, WI 54401</t>
  </si>
  <si>
    <t>Little Rib River</t>
  </si>
  <si>
    <t>$700 WP-00024725 + $100 PC #13127
Anticipated Project Start Date: 8/1/2020 
Projected Project End Date: 12/31/2022
On Hold: -incorrect wetland surcharge fee based on wetland disturbance taking place, emailed applicant for $100 surcharge fee 07/09 -SR
-sent follow up to applicant 07/16 -SR
Remove Hold: -received full wetland surcharge fee of $100 from applicant 07/20 -SR</t>
  </si>
  <si>
    <t>7/9/2020 8:48:12 AM</t>
  </si>
  <si>
    <t>GP-NE-2020-45-03769</t>
  </si>
  <si>
    <t>Riesterer Properties LLC</t>
  </si>
  <si>
    <t>Riesterer</t>
  </si>
  <si>
    <t>(920) 822-3077</t>
  </si>
  <si>
    <t>N2900 State Road 32</t>
  </si>
  <si>
    <t>Pulaski</t>
  </si>
  <si>
    <t>54162</t>
  </si>
  <si>
    <t>Scott Harrig, Mach IV Engineering &amp; Surveying</t>
  </si>
  <si>
    <t>11/30/2025 12:00:00 AM</t>
  </si>
  <si>
    <t>N2225 Greenville Drive</t>
  </si>
  <si>
    <t>Unnamed Tributary to the Rat River</t>
  </si>
  <si>
    <t>$700 WP-00026139
Anticipated Project Start Date: 12/7/2020 
Projected Project End Date: 6/30/2021
eLT not working, GPS Coordinates: 44.32115, -88.57936</t>
  </si>
  <si>
    <t>11/9/2020 8:35:49 AM</t>
  </si>
  <si>
    <t>GP-SC-2020-14-03626</t>
  </si>
  <si>
    <t>Rolefson Excavating LLC</t>
  </si>
  <si>
    <t>Rolefson</t>
  </si>
  <si>
    <t>(414) 333-7497</t>
  </si>
  <si>
    <t>W584 Rolefson Road</t>
  </si>
  <si>
    <t>Rubicon</t>
  </si>
  <si>
    <t>53078</t>
  </si>
  <si>
    <t>Clean existing ditch to reclaim back lost farmland in low lying wetland which was historically farmed wetland. Waived wetland delineation.</t>
  </si>
  <si>
    <t>ASHIPPUN</t>
  </si>
  <si>
    <t>Landowner to clean existing ditch. Temporarily store during winter months until spoils dry within 2 weeks. Will then push spoils to pile outside of mapped hydric soils and remove to an upland site.</t>
  </si>
  <si>
    <t>$800 WP-00026015
Anticipated Project Start Date: 11/2/2020 
Projected Project End Date: 12/31/2020
eLT not working, GPS Coordinates: 43.26078, -88.42668
On Hold: -missing plans and specifications and narrative, emailed applicant 10/27 -SR
-sent follow up email to applicant 11/3 -SR
-sent additional follow up email to applicant 11/6 -SR
-left voicemail for applicant, have till the end of the day to get back to me or returning application 11/10 -SR
-applicant did not receive original email, requesting hold extension 11/10 -SR
Remove Hold: -received missing information from applicant 11/11 -SR</t>
  </si>
  <si>
    <t>10/27/2020 11:46:26 AM</t>
  </si>
  <si>
    <t>GP-SE-2020-30-03486</t>
  </si>
  <si>
    <t>Rose Spencer</t>
  </si>
  <si>
    <t>Rose</t>
  </si>
  <si>
    <t>22530 86th Street</t>
  </si>
  <si>
    <t>Salem</t>
  </si>
  <si>
    <t>53168</t>
  </si>
  <si>
    <t>Informal approval of a small storage shed located within WWI mapped wetlands layer with approximately 225 square feet of fill. Approved by Salem planning and zoning per David Kopczynski.  Rose Spencer had spoken to an unknown DNR staff member approximately two years ago (from October 2020) who cleared the site for shed construction after "reviewing online" however there is no documentation of this.</t>
  </si>
  <si>
    <t>Salem Lakes</t>
  </si>
  <si>
    <t>1</t>
  </si>
  <si>
    <t>10/15/2020 9:07:11 AM</t>
  </si>
  <si>
    <t>GP-WC-2020-37-04291</t>
  </si>
  <si>
    <t>Ruesch Companies</t>
  </si>
  <si>
    <t>Ruesch</t>
  </si>
  <si>
    <t>(715) 422-0819</t>
  </si>
  <si>
    <t>2221 Oak St</t>
  </si>
  <si>
    <t>Wisconsin Rapids</t>
  </si>
  <si>
    <t>54494</t>
  </si>
  <si>
    <t>Wetland impacts associated with road and 1 duplex as part of a larger subdivision complex. Total wetland impacts 4701 square feet.</t>
  </si>
  <si>
    <t>Joe Eichsteadt, JE Engineering &amp; Design</t>
  </si>
  <si>
    <t>12/26/2020 12:00:00 AM</t>
  </si>
  <si>
    <t>4/30/2021 12:00:00 AM</t>
  </si>
  <si>
    <t>4/27/2021 12:00:00 AM</t>
  </si>
  <si>
    <t>Shortess Dr. between Megan Cr &amp; Lincoln St</t>
  </si>
  <si>
    <t>Unnamed (WBIC 1373300)</t>
  </si>
  <si>
    <t>$800   WP--00026485
Project Name: Veterans Parkway Subdivision
Project Dates: 4/1/2021 to 12/31/2021
12-29-2020 Hold. Email sent for missing Wetland Delineation Report. (G.Eddy)
01-04-2021 Remove Hold. Report r'cd from Joe Eichsteadt. (G.Eddy)</t>
  </si>
  <si>
    <t>1/28/2021 12:00:00 AM</t>
  </si>
  <si>
    <t>12/28/2020 10:59:33 AM</t>
  </si>
  <si>
    <t>GP-SE-2020-52-02476</t>
  </si>
  <si>
    <t>SRM Racine LLC</t>
  </si>
  <si>
    <t>Schmitz</t>
  </si>
  <si>
    <t>(414) 831-2475</t>
  </si>
  <si>
    <t>5400 N 124th Street</t>
  </si>
  <si>
    <t>53225</t>
  </si>
  <si>
    <t>SRM Racine LLC (Schmitz Ready Mix) is the owner of a 5.43 acre parcel located east of
the Pike River and adjacent to Oakes Road (Parcel ID 151-03-22-26-051-400, Section 3.1)
in Mount Pleasant, within Racine County, Wisconsin (Sec. 26, T03N R22E). Schmitz Ready
Mix is proposing to develop the land for commercial use. The proposed development
will include construction of a building, associated parking areas and on-site storm water
management facilities. Wetland disturbance would be 0.22 acres.</t>
  </si>
  <si>
    <t>Gina Schultz,Vierbicher Associates, Inc.</t>
  </si>
  <si>
    <t>Pike River</t>
  </si>
  <si>
    <t>Fee: $800 WP-00024871
Anticipated Project Start Date: 6/2/2021 
Projected Project End Date: 9/3/2021.
Placed on hold 7/24/2020 by Marty Dillenburg for Additional Information Request.</t>
  </si>
  <si>
    <t>7/22/2020 3:04:05 PM</t>
  </si>
  <si>
    <t>GP-SE-2020-68-03095</t>
  </si>
  <si>
    <t>Scan Pac Mfg.</t>
  </si>
  <si>
    <t>Armstrong</t>
  </si>
  <si>
    <t>Craig</t>
  </si>
  <si>
    <t>(262) 250-2306</t>
  </si>
  <si>
    <t>N84W13480 Leon Rd.</t>
  </si>
  <si>
    <t>Driveway Widening    N84W13480 Leon Rd.
Anticipated Project Start Date: 10/2/2020 Projected Project End Date: 10/9/2020.
Project involves widening of a driveway for a manufacturing facility to prevent trucks delivering to Scan Pac Mfg. from getting stuck coming around the corner coming into the dock area for loading/unloading as well as prevent them from getting stuck leaving the dock area due to the narrow area for the turning radius available for them currently.</t>
  </si>
  <si>
    <t>Lisa Stabenaw, Scan Pac Mfg.</t>
  </si>
  <si>
    <t>near the Menomonee River</t>
  </si>
  <si>
    <t>WP-00025584 for $500
9/14/2020 HOLD, missing mitigation fee, total impact 675 sq. ft. with wetland impacts roughly 350 square feet, so need $200 check, Plans and Specs murky, hard to read, can't read details, "Wetland Delineation" a few markings on a map, no delineation report, no Concurrence letter. Email for docs.
10/13/2020 no response, email again. Rec. DNR_Wetland ID-03191 document. Ask Margaret Hooper, AR Finance,  for Invoice for $200 for Stabenaw.
10/15/2020 Invoice PAID, remove hold. EE</t>
  </si>
  <si>
    <t>9/14/2020 9:48:27 AM</t>
  </si>
  <si>
    <t>GP-NE-2020-45-04306</t>
  </si>
  <si>
    <t>Setzer Properties, LLC</t>
  </si>
  <si>
    <t>Bender</t>
  </si>
  <si>
    <t>(859) 514-7767</t>
  </si>
  <si>
    <t>354 Waller Avenue, Suite 200</t>
  </si>
  <si>
    <t>Lexington</t>
  </si>
  <si>
    <t>KY</t>
  </si>
  <si>
    <t>40504</t>
  </si>
  <si>
    <t>1/27/2026 12:00:00 AM</t>
  </si>
  <si>
    <t>Unnamed Tributary to Apple Creek (WBIC 5021156)</t>
  </si>
  <si>
    <t>$700 WP-00026496
Anticipated Project Start Date: 4/5/2021 
Projected Project End Date: 9/27/2021</t>
  </si>
  <si>
    <t>260017400</t>
  </si>
  <si>
    <t>12/29/2020 8:57:46 AM</t>
  </si>
  <si>
    <t>12/29/2020 12:00:00 AM</t>
  </si>
  <si>
    <t>GP-SC-2020-23-02057</t>
  </si>
  <si>
    <t>Sharden Ranch LLC</t>
  </si>
  <si>
    <t>Hetland</t>
  </si>
  <si>
    <t>(608) 325-7312</t>
  </si>
  <si>
    <t>W4555 Skinner Hollow Rd</t>
  </si>
  <si>
    <t>53566</t>
  </si>
  <si>
    <t>Green</t>
  </si>
  <si>
    <t>Hetland Stream Crossings
ELT Mapped and then accidentally overwrote it. Coordinates are 42.67036950, -89.72621550.  
For GP-Ford portion of project, see docket GP-SC-2020-23-01717.</t>
  </si>
  <si>
    <t>Tonya Gratz,Tonya.Gratz@wi.nacdnet.net</t>
  </si>
  <si>
    <t>Skinner Creek</t>
  </si>
  <si>
    <t>Fee Exempt, NRCS.
Anticipated Project Start Date: 7/1/2020 
Projected Project End Date: 7/15/2020
Missing Landowner signature. Emailed applicants on 5/27/2020. Placed on hold. -MM
Received Landowner Signature. Sent to review.-MM
(6/22/20) Letter of incompleteness requiring wetland confirmation and/or GP1 wetland permit application. -LR
6/22/2020 Applicants also need a GP-Wetland Disturbance- res./indust./ comm. permit per WMS Roffler. Created a new docket. -MM</t>
  </si>
  <si>
    <t>6/22/2020 3:45:16 PM</t>
  </si>
  <si>
    <t>6/29/2020 1:35:50 PM</t>
  </si>
  <si>
    <t>updated from permit 6081058</t>
  </si>
  <si>
    <t>GP-SE-2020-52-03623</t>
  </si>
  <si>
    <t>Spring Breeze LLC</t>
  </si>
  <si>
    <t>Helding</t>
  </si>
  <si>
    <t>(262) 930-5410</t>
  </si>
  <si>
    <t>9327 Hollyhock Lane</t>
  </si>
  <si>
    <t>Applicant withdrew 11/3/2020 after altering plans to avoid wetlands.</t>
  </si>
  <si>
    <t>Kristi Sherfinski Helianthus LLC</t>
  </si>
  <si>
    <t>About 4750 Lathrop Avenue</t>
  </si>
  <si>
    <t>Sorensen Creek</t>
  </si>
  <si>
    <t>Anticipated Project Start Date: 2/1/2021 Projected Project End Date: 8/31/2021
$700 WP-00026014; Refund $700 11/3 -SR
ELT Mapping did not function. MP
42.6764  , -87.823775 
10/27/2020. Application put on hold. Missing an additional $100 wetland surcharge fee. MP
10/28/2020. Non-federal exemption wetlands are not included in wetland surcharge. Wetland surcharge fee will remain $200. Remove hold. MP</t>
  </si>
  <si>
    <t>10/27/2020 10:48:29 AM</t>
  </si>
  <si>
    <t>GP-NO-2020-16-02188</t>
  </si>
  <si>
    <t>Steven Trianoski &amp; Katelyn Anderson</t>
  </si>
  <si>
    <t>Trianoski</t>
  </si>
  <si>
    <t>Steven</t>
  </si>
  <si>
    <t>(218) 391-1263</t>
  </si>
  <si>
    <t>515 39th Ave E</t>
  </si>
  <si>
    <t>Driveway and House Building Site</t>
  </si>
  <si>
    <t>PARKLAND</t>
  </si>
  <si>
    <t>Allouez Bay, Lake Superior</t>
  </si>
  <si>
    <t>Fee $800 WP-00024613
Anticipated Project Start Date: 8/1/2020 
Projected Project End Date: 9/1/2021
7/3/2020 Need more detailed plans and specs. Not sure about number of activities and correct fees. Emailed WMS, placed on hold in meantime.-MM
7/14/2020 On 7/10, WMS clarified activities and section 5 wetland information. Reaching out to applicants for more detailed plans and specs and project narrative.-MM
7/14/2020 Sending to review per LaValley's request. -MM</t>
  </si>
  <si>
    <t>7/1/2020 3:45:52 PM</t>
  </si>
  <si>
    <t>GP-WC-2020-37-02612</t>
  </si>
  <si>
    <t>(715) 387-4311</t>
  </si>
  <si>
    <t>P.O. Box 7</t>
  </si>
  <si>
    <t>54484-0007</t>
  </si>
  <si>
    <t>Stratford Junior High - Wetland disturbance
Applicant withdrew on 10/19/2020</t>
  </si>
  <si>
    <t>Marathon Technical Services, Nick Bancuk</t>
  </si>
  <si>
    <t>Unnamed (WBIC 5538448)</t>
  </si>
  <si>
    <t>Applicant withdrew application</t>
  </si>
  <si>
    <t>Fee: $700 WP-00025044
Anticipated Project Start Date: 8/3/2020 
Projected Project End Date: 8/31/2020</t>
  </si>
  <si>
    <t>8/4/2020 12:42:50 PM</t>
  </si>
  <si>
    <t>GP-SC-2020-13-00511</t>
  </si>
  <si>
    <t>Sun Prairie Area School District</t>
  </si>
  <si>
    <t>Rosseter</t>
  </si>
  <si>
    <t>Janet</t>
  </si>
  <si>
    <t>(608) 834-6500</t>
  </si>
  <si>
    <t>501 South Bird Street</t>
  </si>
  <si>
    <t>Sun Prairie</t>
  </si>
  <si>
    <t>53590</t>
  </si>
  <si>
    <t>Andrew Geffert, Point of Beginning</t>
  </si>
  <si>
    <t>3/18/2025 12:00:00 AM</t>
  </si>
  <si>
    <t>South of Hwy 19, between the terminus of newly constructed N. Legacy Way and Blue Heron Bvld.</t>
  </si>
  <si>
    <t>Unnamed Tributary of Token Creek (WBIC 806930)</t>
  </si>
  <si>
    <t>Connection of sewer pipe within wetland basin. Manhole already in place. Connection will be a trench.</t>
  </si>
  <si>
    <t>$700 WP-00021651
Anticipated Project Start Date: 4/6/2020 
Projected Project End Date: 8/19/2022
On Hold: -portion of project may be for Office of Transportation, emailed WMSes (Ramminger &amp; Carlson) and Maureen Millmann to get clarification 2/17 -SR
Remove Hold: -process wetland disturbance portion of application &amp; send to review, Office of Transportation will take care of culvert portion per Maureen Millmann 2/20 -SR</t>
  </si>
  <si>
    <t>2/17/2020 2:07:10 PM</t>
  </si>
  <si>
    <t>GP-NE-2020-36-03549</t>
  </si>
  <si>
    <t>T&amp;L Investment Group, LLC</t>
  </si>
  <si>
    <t>Fettig</t>
  </si>
  <si>
    <t>(920) 946-7318</t>
  </si>
  <si>
    <t>2217 So. 44th Street</t>
  </si>
  <si>
    <t>Everyday Self Storage requesting 9,110 square feet of wetland impact. 
Placed on HOLD-11-9-2020
More Info Received 11-16-2020
reduced to 5,980 square feet (area requested for fill appears to have been previously graded/filled in 2005/2006 and datapoint in delineation - see Google earth photos). 
Permit issued 11-17-2020 - R. Pappas</t>
  </si>
  <si>
    <t>Paul Steinbrecher, SMI, Inc.; Gary Gartman,Quasius Construction</t>
  </si>
  <si>
    <t>11/17/2025 12:00:00 AM</t>
  </si>
  <si>
    <t>MANITOWOC</t>
  </si>
  <si>
    <t>Manitowoc river</t>
  </si>
  <si>
    <t>WP-00025916 for $800
10/20/2020 eLT not working, use lat 44.11435, lon -87.68726</t>
  </si>
  <si>
    <t>10/20/2020 10:59:14 AM</t>
  </si>
  <si>
    <t>GP-NO-2020-3-02735</t>
  </si>
  <si>
    <t>TB Properties LLC</t>
  </si>
  <si>
    <t>Benik</t>
  </si>
  <si>
    <t>Tyler</t>
  </si>
  <si>
    <t>(715) 418-3864</t>
  </si>
  <si>
    <t>W13439 Weinert Road</t>
  </si>
  <si>
    <t>54819</t>
  </si>
  <si>
    <t>Royal Oaks</t>
  </si>
  <si>
    <t>Matt Appel, Advanced Engineering Concepts</t>
  </si>
  <si>
    <t>RICE LAKE</t>
  </si>
  <si>
    <t>near Rice Lake</t>
  </si>
  <si>
    <t>Jessica Schoen</t>
  </si>
  <si>
    <t>WP-00025215 for $1300</t>
  </si>
  <si>
    <t>SCHOEJLG</t>
  </si>
  <si>
    <t>8/13/2020 8:44:59 AM</t>
  </si>
  <si>
    <t>GP-WC-2020-37-03076</t>
  </si>
  <si>
    <t>Terry Peterson</t>
  </si>
  <si>
    <t>(715) 370-0281</t>
  </si>
  <si>
    <t>230562 Pine Hills Dr</t>
  </si>
  <si>
    <t>ATF permit for the installation of culvert/rip rap to outlet an existing stormwater pond. It was determined that removing the existing culvert/riprap would have a larger wetland impact then letting the structure stay. Wetland impacts are 1800 square feet or 0.041 acres.</t>
  </si>
  <si>
    <t>Nick Bancuk</t>
  </si>
  <si>
    <t>Sandy Creek</t>
  </si>
  <si>
    <t>Fee paid $700.  WP-00025345 + $500 for ATF fee Check #13253 10/19 -SR
Anticipated Project Start Date: 8/3/2020. Projected Project End Date: 8/31/2020.
Intake processed by Marty Dillenburg on behalf of Eric Eikenberry.</t>
  </si>
  <si>
    <t>9/10/2020 12:26:54 PM</t>
  </si>
  <si>
    <t>GP-NO-2020-51-03181</t>
  </si>
  <si>
    <t>The Beutler Family Revocable Living Trust</t>
  </si>
  <si>
    <t>Beutler</t>
  </si>
  <si>
    <t>Dale</t>
  </si>
  <si>
    <t>(708) 826-0021</t>
  </si>
  <si>
    <t>12821 S. Westgate</t>
  </si>
  <si>
    <t>Palos Heights</t>
  </si>
  <si>
    <t>60463</t>
  </si>
  <si>
    <t>Price</t>
  </si>
  <si>
    <t>Beulter Driveway/Turnaround
See Wetland ID   WIC-NO-2019-51-03425</t>
  </si>
  <si>
    <t>Worcester</t>
  </si>
  <si>
    <t>near Deer Creek</t>
  </si>
  <si>
    <t>Paper appl.
Check #7389 for $700
9/16/2020 Missing Plans and Specs, where is the driveway to go? Missing Alternatives Analysis. Called Dale, got correct email address, discussed Plans, AA, and culvert. May be exempt from needing culvert permit, non-navigable ditch. Hold.
10/13/2020 email again about a driveway route overlaid on wetland map; and estimated sq. ft. impact.
10/16/2020 Fri. Dale called, I told him he needs plan with route of driveway, more Narrative AA, He will paper mail maps and docs.
10/19/20 emailed Dale, asked that he send docs right away.
10/20/2020 Sent additional Narrative, AA, and Plans. More Plans coming in paper mail, let Lavalley know. Remove
 hold, send to review. SWDV Floodplain layer not available, use non-digitized FIRMs. eLT failed, use lat 45.716, lon -90.427
10/23/2020 Rec. additional Plans, send to LaValley. EE</t>
  </si>
  <si>
    <t>9/16/2020 4:13:50 PM</t>
  </si>
  <si>
    <t>GP-SE-2020-68-04051</t>
  </si>
  <si>
    <t>The Glen at Muskego Lakes, LLC</t>
  </si>
  <si>
    <t>Wahlen</t>
  </si>
  <si>
    <t>(262) 932-4188</t>
  </si>
  <si>
    <t>N63 W23849 Main Street</t>
  </si>
  <si>
    <t>Sussex</t>
  </si>
  <si>
    <t>53089-3121</t>
  </si>
  <si>
    <t>Disturbance of 9,377 square feet(0.22 acres) of wetlands for development of a residential subdivision.</t>
  </si>
  <si>
    <t>Heidi Kennedy Short Elliott Hendrickson, Inc.</t>
  </si>
  <si>
    <t>3/4/2021 12:00:00 AM</t>
  </si>
  <si>
    <t>Loomis Road</t>
  </si>
  <si>
    <t>MUSKEGO</t>
  </si>
  <si>
    <t>unnamed tributary to Big Muskego Lake</t>
  </si>
  <si>
    <t>Anticipated Project Start Date: 1/1/2021 Projected Project End Date: 8/31/2021
$800 WP-00026315.
Placed on hold 12/21/2020 by Marty Dillenburg for an additional information request.</t>
  </si>
  <si>
    <t>12/4/2020 8:34:38 AM</t>
  </si>
  <si>
    <t>2/19/2021 12:00:00 AM</t>
  </si>
  <si>
    <t>GP-NO-2020-4-03330</t>
  </si>
  <si>
    <t>Town of Bell</t>
  </si>
  <si>
    <t>Lund</t>
  </si>
  <si>
    <t>(715) 209-0367</t>
  </si>
  <si>
    <t>PO Box 243</t>
  </si>
  <si>
    <t>54891</t>
  </si>
  <si>
    <t>Town of Bell West Sunset Drive Extension 2020</t>
  </si>
  <si>
    <t>10/6/2020 12:00:00 AM</t>
  </si>
  <si>
    <t>BELL</t>
  </si>
  <si>
    <t>51</t>
  </si>
  <si>
    <t>access to lots</t>
  </si>
  <si>
    <t>Paid $0, but not fee exempt.
9/30/2020 Office of Transportation check with Millman. NO. Maureen has taken it off Intake hold, though.
10/1/2020 Fee exempt, They claim yes because it is a town project, but they re NOT fee exempt.
Need check for $500. email applicant. Needs to be put on hold again. EE
10/2/2020 Ask Margie Damgaard to re-set hold. Scott Johnson has re-set hold, Eric put on hold again to await check.
10/5/2020 Rec. Check #1465 for $500. Remove hold. EE
10/12/2020 Rec. Check #1467 for $200, Wetland mitigation fee per LaValley. EE</t>
  </si>
  <si>
    <t>10/1/2020 11:14:12 AM</t>
  </si>
  <si>
    <t>GP-NE-2020-71-02742</t>
  </si>
  <si>
    <t>Town of Clayton</t>
  </si>
  <si>
    <t>Straw</t>
  </si>
  <si>
    <t>Tori</t>
  </si>
  <si>
    <t>(920) 836-2007</t>
  </si>
  <si>
    <t>8348 C.T.H.</t>
  </si>
  <si>
    <t>Larsen</t>
  </si>
  <si>
    <t>54947</t>
  </si>
  <si>
    <t>Premier Clayton Avenue Estates-apartments
originally Requesting 7,846 square feet wetland impact for wetlands 8, 11(in part), 12. 
Requested additional info- Placed on HOLD -9-8-2020
More information received 9-10-2020
now requesting 6,697 square feet of wetland disturbance - to wetland areas 11 (in part) and 12 (wetland 8 was originally requested to be filled, but now will be AVOIDED (not impacted) - wetland impact minimized to greatest practicable extent)
Permit approved 9-11-2020 - Ryan Pappas</t>
  </si>
  <si>
    <t>Premier Real Estate Management, LLC, Christopher Slater; JMM Consulting, LLC, J</t>
  </si>
  <si>
    <t>CLAYTON</t>
  </si>
  <si>
    <t>Unnamed WBIC 5022313</t>
  </si>
  <si>
    <t>Fee: $800 WP-00025163
Anticipated Project Start Date: 9/15/2020 
Projected Project End Date: 9/15/2021
Permit approved 9-11-2020 -R.Pappas</t>
  </si>
  <si>
    <t>8/13/2020 2:46:46 PM</t>
  </si>
  <si>
    <t>GP-NE-2020-5-00915</t>
  </si>
  <si>
    <t>Town of Holland Sanitary District No. 1</t>
  </si>
  <si>
    <t>Eiting</t>
  </si>
  <si>
    <t>(920) 766-1293</t>
  </si>
  <si>
    <t>8126 Katie Lane</t>
  </si>
  <si>
    <t>4/20/2025 12:00:00 AM</t>
  </si>
  <si>
    <t>Holland</t>
  </si>
  <si>
    <t>Unnmaed tributary to Plum Creek</t>
  </si>
  <si>
    <t>Anticipated Project Start Date: 5/1/2020 Projected Project End Date: 6/30/2021
WP-00021775 $303
2/21 - placed on hold due to incorrect fee, will need an additonal $397 to meet the $700 wetland permit fee of which will be assigned to cover surcharge in excel remittance table -EH
3/24: recv'd fee, sending to rvw -EH</t>
  </si>
  <si>
    <t>3/24/2020 9:43:11 AM</t>
  </si>
  <si>
    <t>GP-NO-2020-21-02491</t>
  </si>
  <si>
    <t>Town of Lincoln</t>
  </si>
  <si>
    <t>Sommer</t>
  </si>
  <si>
    <t>Larry</t>
  </si>
  <si>
    <t>(715) 478-1387</t>
  </si>
  <si>
    <t>5376 County Highway W</t>
  </si>
  <si>
    <t>Crandon</t>
  </si>
  <si>
    <t>54520</t>
  </si>
  <si>
    <t>Steve Kircher, Forest County Conservation</t>
  </si>
  <si>
    <t>Project is adjacent to Lincoln Town Hall</t>
  </si>
  <si>
    <t>Lake Lucerne/Lake Metonga</t>
  </si>
  <si>
    <t>$800 WP-00024894
Anticipated Project Start Date: 9/1/2020 
Projected Project End Date: 11/2/2020
On Hold: -missing wetland documentation and narrative, emailed WMS for waiver (LaValley &amp; Willman) 07/23 -SR
-sent follow up email to WMSes 07/28 -SR
-need additional delineation info &amp; missing narrative, emailed applicant 07/30 -SR
-email correspondence with contractor for project 07/31 -SR
-extending hold period, emailed applicant with deadline (08/14) for missing information 08/07 -SR
¿-narrative received from applicant 08/07 -SR
Remove Hold: -received wetland delineation documentation 08/10 -SR</t>
  </si>
  <si>
    <t>7/23/2020 4:08:57 PM</t>
  </si>
  <si>
    <t>GP-NE-2020-31-02003</t>
  </si>
  <si>
    <t>Town of Pierce</t>
  </si>
  <si>
    <t>Paplham</t>
  </si>
  <si>
    <t>(920) 304-6293</t>
  </si>
  <si>
    <t>N6811 County Road D</t>
  </si>
  <si>
    <t>Algoma</t>
  </si>
  <si>
    <t>54201</t>
  </si>
  <si>
    <t>See also WP-IP-NE-2020-31-X06-15T14-17-19 and Docket IP-NE-2020-31-01990 IP - Stream realignment
Town of Pierce Water Quality Improvement Project 
Applicant withdrew due to ACOE calling this area non-jurisdictional, therefore the consultant will be applying for the non-federal wetland exemption to cover this proposed wetland impact. SS 07/14/2020.</t>
  </si>
  <si>
    <t>Nick Guillette, for Randall &amp; Renee Ebert;Chad Fradette, Evergreen Consultants</t>
  </si>
  <si>
    <t>N6939 County Road D, Algoma</t>
  </si>
  <si>
    <t>PIERCE</t>
  </si>
  <si>
    <t>Part of unnamed stream, tribuatary to Lake Michigan</t>
  </si>
  <si>
    <t>Sarah Szabo</t>
  </si>
  <si>
    <t>WP-00024375 for $800</t>
  </si>
  <si>
    <t>SZABOS</t>
  </si>
  <si>
    <t>6/17/2020 2:53:43 PM</t>
  </si>
  <si>
    <t>GP-WC-2020-72-01400</t>
  </si>
  <si>
    <t>Twin Lake Cranberry CO., LLC</t>
  </si>
  <si>
    <t>Tritz</t>
  </si>
  <si>
    <t>(715) 323-5158</t>
  </si>
  <si>
    <t>5526 STATE HWY 186</t>
  </si>
  <si>
    <t>VESPER</t>
  </si>
  <si>
    <t>54489</t>
  </si>
  <si>
    <t>Twin Lake Cranberry - 2020
5526 STATE HWY 186, VESPER, WI, 54489
Anticipated Project Start Date: 6/1/2020 Projected Project End Date: 6/1/2021</t>
  </si>
  <si>
    <t>Kevin Tritz, Twin Lake Cranberry CO., LLC</t>
  </si>
  <si>
    <t>Sigel</t>
  </si>
  <si>
    <t>near unnamed stream (WBIC 5018787)</t>
  </si>
  <si>
    <t>CB</t>
  </si>
  <si>
    <t>new cranberry bed in an agricultural field that is wetland.</t>
  </si>
  <si>
    <t>Cranberry-bed expansion</t>
  </si>
  <si>
    <t>WP-00023472 for $800
4/29/2020 Delineation by Gary Starzinski, NOT currently Assured Del., ask WMS if can pass to review like it is. HOLD
5/11/2020 Amanda transferred to Steve</t>
  </si>
  <si>
    <t>4/29/2020 8:03:36 PM</t>
  </si>
  <si>
    <t>GP-SC-2020-13-02099</t>
  </si>
  <si>
    <t>UW Health</t>
  </si>
  <si>
    <t>McGuire</t>
  </si>
  <si>
    <t>(608) 828-8598</t>
  </si>
  <si>
    <t>600 Highland Avenue</t>
  </si>
  <si>
    <t>53792</t>
  </si>
  <si>
    <t>UW Health East Campus
Develop 7 story hospital.</t>
  </si>
  <si>
    <t>West Branch Starkweather Creek</t>
  </si>
  <si>
    <t>Development of a hospital</t>
  </si>
  <si>
    <t>Fee: $700 WP-00024477
Anticipated Project Start Date: 5/3/2021 
Projected Project End Date: 12/3/2022</t>
  </si>
  <si>
    <t>6/24/2020 4:21:21 PM</t>
  </si>
  <si>
    <t>GP-SC-2020-13-00340</t>
  </si>
  <si>
    <t>Unbridled Spirits LLC</t>
  </si>
  <si>
    <t>Bean</t>
  </si>
  <si>
    <t>Stacy</t>
  </si>
  <si>
    <t>(608) 577-6683</t>
  </si>
  <si>
    <t>3070 Hidden View Trail</t>
  </si>
  <si>
    <t>The purpose of the project is to improve an existing agricultural road that runs through a delineated wetland on site to gain access to the upland area in the back of the property for construction of a new building.
¿The plan is to construct an improved gravel road with 2 culverts to maintain connectivity of the existing wetland areas. Typical road construction methods will be used, including grading and hauling in necessary materials.</t>
  </si>
  <si>
    <t>Lucas Specketer, Tetra Tech</t>
  </si>
  <si>
    <t>3/11/2025 12:00:00 AM</t>
  </si>
  <si>
    <t>Unnamed Tributary to the Sugar River (WBIC 5036260)</t>
  </si>
  <si>
    <t>Following same road footprint to buildable site to the SE corner of property.</t>
  </si>
  <si>
    <t>$800 WP-00021418
Anticipated Project Start Date: 6/1/2020 
Projected Project End Date: 8/31/2020</t>
  </si>
  <si>
    <t>2/4/2020 8:00:32 AM</t>
  </si>
  <si>
    <t>GP-SE-2020-65-01564</t>
  </si>
  <si>
    <t>Unilock Aggregates</t>
  </si>
  <si>
    <t>(630) 264-2040</t>
  </si>
  <si>
    <t>301 E Sullivan Rd.</t>
  </si>
  <si>
    <t>Aurora</t>
  </si>
  <si>
    <t>60505</t>
  </si>
  <si>
    <t>The Property is presently used for the mining and processing of soils, sand, gravel, and stone, with most of the land within the Property having been previously excavated. Mining operations will continue on the Property to the north and northeast, and the western portion has limited sand and gravel available below the current floor. Mining area will be determined by subsurface conditions, mining operations, and business development. Within the property there is one delineated wetland. The wetland is located south-centrally in the expansion area. The total proposed wetland fill is 6,074 sq. ft.</t>
  </si>
  <si>
    <t>Isaac Newman, JSD Professional Services</t>
  </si>
  <si>
    <t>W4814 County Rd A</t>
  </si>
  <si>
    <t>Mill Lake</t>
  </si>
  <si>
    <t>Non-metallic mine for sand/rock/gravel.  Restoring per municipal ordinances elsewhere on property.</t>
  </si>
  <si>
    <t>$800 WP-00023736
Anticipated Project Start Date: 6/1/2020 
Projected Project End Date: 6/1/2022</t>
  </si>
  <si>
    <t>5/12/2020 12:56:06 PM</t>
  </si>
  <si>
    <t>GP-SE-2020-60-00875</t>
  </si>
  <si>
    <t>Union Pacific Railroad</t>
  </si>
  <si>
    <t>Freeman</t>
  </si>
  <si>
    <t>(402) 544-8830</t>
  </si>
  <si>
    <t>1400 Douglas Street STOP 0910</t>
  </si>
  <si>
    <t>Omaha</t>
  </si>
  <si>
    <t>68179</t>
  </si>
  <si>
    <t>Also see docket #GP-SE-2020-60-00874 for culvert portion of project 
0.04 acres wetland impact (mostly temporary) for temporary access and construction space.
Wetland Permit docket (GP-SE-2020-60-00875) was issued 4-9-2020
Culvert permit docket (GP-SE-2020-60-00874) was dismissed as it meets culvert replacement exemption</t>
  </si>
  <si>
    <t>Amy Oden, Olsson</t>
  </si>
  <si>
    <t>3/19/2020 12:00:00 AM</t>
  </si>
  <si>
    <t>4/9/2025 12:00:00 AM</t>
  </si>
  <si>
    <t>Cedar Grove</t>
  </si>
  <si>
    <t>Barr Creek</t>
  </si>
  <si>
    <t>$1,003 WP-00022543
Anticipated Project Start Date: 1/1/2021 
Projected Project End Date: 12/31/2021
permit issued 4-9-2020 -Ryan Pappas</t>
  </si>
  <si>
    <t>3/19/2020 3:37:15 PM</t>
  </si>
  <si>
    <t>GP-WC-2020-56-01474</t>
  </si>
  <si>
    <t>UPRR Culvert 40.48 Altoona
Anticipated Project Start Date: 6/15/2021 Projected Project End Date: 7/15/2021</t>
  </si>
  <si>
    <t>unnamed tributary (WBIC 5010363)to Baldwin Creek</t>
  </si>
  <si>
    <t>WP-00023574 for $1003
5/4/2020 Culvert replacement - does this need a permit? Ask Dehmlow, Vicky Nelson, Nelson says may be an IP - Culvert HOLD
5/5/2020 WMS McLaughlin says, although larger, still would be considered replacement and exempt from needing a permit. Refund $303, remove hold. EE</t>
  </si>
  <si>
    <t>5/5/2020 2:29:23 PM</t>
  </si>
  <si>
    <t>GP-WC-2020-29-01338</t>
  </si>
  <si>
    <t>Juneau</t>
  </si>
  <si>
    <t>UPRR Bridge to be replaced to three culverts. Wetland impacts will be Temporary impacts: 0.10 acres of temporary impacts and 0.05 acres of permanent wetland impacts. All wetlands impacted will be a Fresh (Wet) Meadow dominated by Reed Canary Grass.</t>
  </si>
  <si>
    <t>Necedah</t>
  </si>
  <si>
    <t>Little Yellow River</t>
  </si>
  <si>
    <t>WP-00023399 for $1003
Review placed on hold for additional information 5/15/2020 -ad
GP letter issued 6/19/2020 -AD</t>
  </si>
  <si>
    <t>4/24/2020 10:38:54 AM</t>
  </si>
  <si>
    <t>GP-NE-2020-39-01332</t>
  </si>
  <si>
    <t>UPRR Culvert 224.79 Adams Subdivision
Finished project on 8-21-2020</t>
  </si>
  <si>
    <t>Amy Oden</t>
  </si>
  <si>
    <t>Allen Creek</t>
  </si>
  <si>
    <t>Leap frogging matting wasn't included in temporary wetland disturbance from WMS decision due to the emergency  situation of a collapsing rail line and the restriction of Black Tern nesting at French Creek.</t>
  </si>
  <si>
    <t>Intake completed by Marty Dillenburg.
Fee $700, WP-00023388
Anticipated Project Start Date: 5/15/2020.
Projected Project End Date: 6/15/2020.
Al Ramminger allowed access on south side and no delineation was required for this project. Temp. inpacts were waived for leap frog mats which doesn't impact wetlands long term.</t>
  </si>
  <si>
    <t>4/23/2020 4:01:19 PM</t>
  </si>
  <si>
    <t>GP-WC-2020-27-01275</t>
  </si>
  <si>
    <t>Culvert replacement associated with UPRR. The wetland impacts will be 0.18 acres of temporary wetland impacts adn 0.02 acres of permanent acres of sedge meadow. The project will follow invasive species BMP's and replant with sedge meadow mix within areas of temporary impacts.</t>
  </si>
  <si>
    <t>Follow railroad track 3.91 miles south out of Merrillan.</t>
  </si>
  <si>
    <t>Merrillan</t>
  </si>
  <si>
    <t>Halls Creek</t>
  </si>
  <si>
    <t>$700 WP-00023319
Anticipated Project Start Date: 3/15/2021 
Projected Project End Date: 4/30/2021
Review placed on hold for additional information 5/6/2020 -ad¿</t>
  </si>
  <si>
    <t>4/21/2020 8:44:43 AM</t>
  </si>
  <si>
    <t>GP-SE-2020-46-01049</t>
  </si>
  <si>
    <t>UPRR equalizer Culvert replacements for 111.30 and 111.01 railroad structures in Shoreline Subdivision
Submitted culvert permit docket: GP-SE-2020-46-01050 ; was dismissed/withdrawn -as it is not on a navigable waterway and would otherwise meet exemption criteria. 
will be including impacts with equalizer culvert replacement 0.29 miles away on structure 111.01 in same wetland complex 
equalizer culverts are not on navigable waters, a navigable water exists just along the west side of the tracks, will be undisturbed
0.044 acres of mostly temporary wetland impacts - permit approved 4-28-2020 - Ryan Pappas</t>
  </si>
  <si>
    <t>Amy Oden; Olsson</t>
  </si>
  <si>
    <t>4/28/2020 12:00:00 AM</t>
  </si>
  <si>
    <t>4/28/2025 12:00:00 AM</t>
  </si>
  <si>
    <t>Mequon</t>
  </si>
  <si>
    <t>Fee: $1003 WP-00022904
Anticipated Project Start Date: 1/1/2021
Projected Project End Date: 12/31/2021
incomplete hold 4-15-2020
information received 4-24-2020
permit issued for 0.44 acres wetland impacts on 4-28-2020 -RJP</t>
  </si>
  <si>
    <t>4/3/2020 4:31:02 PM</t>
  </si>
  <si>
    <t>GP-WC-2020-42-01276</t>
  </si>
  <si>
    <t>UPRR Culvert replacement to non-nav waterway. Temporary wetland impacts are 0.17 acres and permanent impacts are 0.01 acres.</t>
  </si>
  <si>
    <t>Follow railroad track approximately 1.43 miles northwest from Warrens</t>
  </si>
  <si>
    <t>Warrens</t>
  </si>
  <si>
    <t>Beltz Creek</t>
  </si>
  <si>
    <t>$700 WP-00023323
Anticipated Project Start Date: 1/1/2021 
Projected Project End Date: 1/31/2021
Review placed on hold for additional information 5/6/2020 -ad¿</t>
  </si>
  <si>
    <t>4/21/2020 9:07:31 AM</t>
  </si>
  <si>
    <t>GP-SE-2020-41-01042</t>
  </si>
  <si>
    <t>Union Pacific Rilraod</t>
  </si>
  <si>
    <t>repair of silted in culvert - temporary impacts associated with timber mats-0.06 acres wetland impact (2,600 square feet temporary impact)
permit issued 4-3-2020</t>
  </si>
  <si>
    <t>4/3/2025 12:00:00 AM</t>
  </si>
  <si>
    <t>North of College Avenue and west of S. Ace Industrial Drive</t>
  </si>
  <si>
    <t>Cudahy</t>
  </si>
  <si>
    <t>Unnamed tributary to Oak Creek</t>
  </si>
  <si>
    <t>Anticipated Project Start Date: 4/6/2020 Projected Project End Date: 4/10/2020
WP-00022879 $700</t>
  </si>
  <si>
    <t>4/3/2020 9:30:40 AM</t>
  </si>
  <si>
    <t>GP-SC-2020-13-01256</t>
  </si>
  <si>
    <t>VH Smith Crossing II, LLC</t>
  </si>
  <si>
    <t>Ehlers</t>
  </si>
  <si>
    <t>(608) 226-3100</t>
  </si>
  <si>
    <t>6801 South Towne Drive</t>
  </si>
  <si>
    <t>Smith's Crossing McCoy Addition Phase 3
Anticipated Project Start Date: 6/15/2020 Projected Project End Date: 6/15/2023
The Project is a residential subdivision expansion that
includes road and utility infrastructure in addition to residential lot development. One wetland
crossing with temporary wetland impacts (Attachment 3 – Project Plans) is being requested for the
construction of sanitary sewer to serve this phase of the development. The sanitary sewer for this
phase will be connected to an existing downstream sewer interceptor located in the wetland on the
Smith’s Crossing Development.</t>
  </si>
  <si>
    <t>Kevin Pape, Donofrio, Kottke &amp; Assoc</t>
  </si>
  <si>
    <t>ear unnamed tributary to Koshkonong Creek</t>
  </si>
  <si>
    <t>The Project is a residential subdivision expansion that
includes road and utility infrastructure in addition to residential lot development. One wetland
crossing with temporary wetland impacts (Attachment 3 – Project Plans) is being requested for the
construction of sanitary sewer to serve this phase of the development. The sanitary sewer for this
phase will be connected to an existing downstream sewer interceptor located in the wetland on the
Smith’s Crossing Development.</t>
  </si>
  <si>
    <t>WP-00023279 for $800</t>
  </si>
  <si>
    <t>4/17/2020 11:30:22 AM</t>
  </si>
  <si>
    <t>GP-WC-2020-37-02615</t>
  </si>
  <si>
    <t>VIllage of Spencer</t>
  </si>
  <si>
    <t>(715) 659-5423</t>
  </si>
  <si>
    <t>105 S Park Street, PO Box 360</t>
  </si>
  <si>
    <t>54479</t>
  </si>
  <si>
    <t>721 square feet of temporary impacts associated with grading near a stormwater outlet. GP issued 9/9/2020</t>
  </si>
  <si>
    <t>Nick Vande Hey, McMahon</t>
  </si>
  <si>
    <t>NW corner of the Lasalle Street and Willow Drive intersection</t>
  </si>
  <si>
    <t>SPENCER</t>
  </si>
  <si>
    <t>Yellow River</t>
  </si>
  <si>
    <t>$800 WP-00025054
Anticipated Project Start Date: 9/1/2020 
Projected Project End Date: 9/1/2021</t>
  </si>
  <si>
    <t>8/4/2020 1:39:07 PM</t>
  </si>
  <si>
    <t>GP-NE-2020-71-00757</t>
  </si>
  <si>
    <t>VT Industries - Eggers Division</t>
  </si>
  <si>
    <t>Streu</t>
  </si>
  <si>
    <t>(920) 722-6444</t>
  </si>
  <si>
    <t>164 N. Lake Street</t>
  </si>
  <si>
    <t>VT Ind.-Eggers Div Expansion - requesting 9,539 square feet of wetland fill for building addition, access road, and parking lot expansion to existing business. 
requested additional information 3-20-2020
More information received 4-13-2020
permit issued 4-14-2020 - Ryan Pappas</t>
  </si>
  <si>
    <t>Mark Love, Bay Environmental Strategies, Inc</t>
  </si>
  <si>
    <t>Little Lake Butte Des Morts</t>
  </si>
  <si>
    <t>Fee: $800 WP-00022202
Anticipated Project Start Date: 6/1/2020
Projected Project End Date: 12/30/2020
Permit Issued 4-14-2020</t>
  </si>
  <si>
    <t>3/9/2020 11:38:37 AM</t>
  </si>
  <si>
    <t>GP-NE-2020-8-00073</t>
  </si>
  <si>
    <t>Van's Realty &amp; Construction</t>
  </si>
  <si>
    <t>Sternig</t>
  </si>
  <si>
    <t>Phil</t>
  </si>
  <si>
    <t>(920) 734-1845</t>
  </si>
  <si>
    <t>2525 S. Oneida St.</t>
  </si>
  <si>
    <t>Junction Meadows Outlot 1.
6,700 square feet (0.154 acres) of wetland disturbance for proposed multi-family residential development, including five 8-unit residential buildings, four 10-unit garages, associated parking and stormwater management facilities. 
requested additional information on 1-16-2020 
Application complete 1-23-2020
permit issued 1-23-2020</t>
  </si>
  <si>
    <t>Abby Maslanka, Martenson &amp; Eisele, Inc.</t>
  </si>
  <si>
    <t>1/23/2025 12:00:00 AM</t>
  </si>
  <si>
    <t>Tributaries to Spring Creek</t>
  </si>
  <si>
    <t>6,700 square feet</t>
  </si>
  <si>
    <t>application received 1-13-2020 
requested additional information on 1-16-2020 - R.Pappas (on hold)
application complete 1-23-2020
Permit issued 1-23-2020</t>
  </si>
  <si>
    <t>1/13/2020 1:35:52 PM</t>
  </si>
  <si>
    <t>GP-NE-2020-5-01375</t>
  </si>
  <si>
    <t>Village of Ashwaubenon</t>
  </si>
  <si>
    <t>Birr</t>
  </si>
  <si>
    <t>(920) 433-1385</t>
  </si>
  <si>
    <t>P.O. Box 19001</t>
  </si>
  <si>
    <t>Ashwaubenon - Aldon Station Wetland Permit
4/28/2020 for Office of Energy? Ask Tekler, Radermacher - NO.
Anticipated Project Start Date: 8/3/2020 Projected Project End Date: 10/30/2020</t>
  </si>
  <si>
    <t>Kory Rentmeester, Wisconsin Public Service; Jordan Wochenske, McMahon</t>
  </si>
  <si>
    <t>5/26/2025 12:00:00 AM</t>
  </si>
  <si>
    <t>WP-00023432 for $700</t>
  </si>
  <si>
    <t>4/28/2020 10:58:45 AM</t>
  </si>
  <si>
    <t>GP-SC-2020-13-00859</t>
  </si>
  <si>
    <t>Village of Cottage Grove</t>
  </si>
  <si>
    <t>Larson</t>
  </si>
  <si>
    <t>JJ</t>
  </si>
  <si>
    <t>(608) 839-5813</t>
  </si>
  <si>
    <t>210 Progress Dr. Suite 2</t>
  </si>
  <si>
    <t>The Vilas Road Sanitary Sewer Interceptor Project involves the installation of approximately 1500
LF of 18” PVC Gravity Sanitary Sewer with accompanying structures and approximately 1550 LF
of 12” C900/Ductile Iron watermain. These utilities will connect to existing sanitary sewer and
watermain at the intersection of Vilas road and Weald Bridge Road, and extend approximately
1600 LF northwest along Vilas Road.</t>
  </si>
  <si>
    <t>Kevin Lord, MSA Professional Services, Inc.</t>
  </si>
  <si>
    <t>Vilas Road, beginning at the intersection with Weald Bridge and extending approximately 1600 LF Northwest.</t>
  </si>
  <si>
    <t>Unnamed Tributary (WBIC 5035382)</t>
  </si>
  <si>
    <t>The Vilas Road Sanitary Sewer Interceptor Project involves the installation of approximately 1500
LF of 18” PVC Gravity Sanitary Sewer with accompanying structures and approximately 1550 LF
of 12” C900/Ductile Iron watermain. These utilities will connect to existing sanitary sewer and
watermain at the intersection of Vilas road and Weald Bridge Road, and extend approximately
1600 LF northwest along Vilas Road. All wetlands are in road right of way of the project area.</t>
  </si>
  <si>
    <t>Village of Cottage Grove Vilas Road Sanitary Sewer Interceptor
WP-00022337 $1003
Anticipated Project Start Date: 4/1/2020
Projected Project End Date: 12/31/2020
QQ/Q: SW/SE Section08 T07 R11E; NW/NE Section17 R07 T11E; NE/NE Section17 R07 T11E
-Docket #00859: GP - Wetland disturbance; Docket #00860: GP - Dredging
-On Hold. Following up with Office of Transportation contact regarding wetland waiver or needing wetland presence documentation. -SW 03/18/2020
-Still on Hold. Emailed WMS, Office of Transportation contact again to address wetland presence question. -SW 03/25/2020
-Removing Hold. WMS correspondence submitted as wetland documentation waiver. -SW 03/27/2020</t>
  </si>
  <si>
    <t>3/18/2020 2:42:17 PM</t>
  </si>
  <si>
    <t>GP-SE-2020-68-02329</t>
  </si>
  <si>
    <t>Village of Menomonee Falls</t>
  </si>
  <si>
    <t>53051-3140</t>
  </si>
  <si>
    <t>Wetland disturbance for new water and sanitary sewer laterals to a bank, temporary disturbance of 0.023 acres.</t>
  </si>
  <si>
    <t>Michael Payant, Ayres Associates</t>
  </si>
  <si>
    <t>$500 WP-00024763
Anticipated Project Start Date: 7/27/2020 
Projected Project End Date: 8/24/2020</t>
  </si>
  <si>
    <t>7/13/2020 3:40:02 PM</t>
  </si>
  <si>
    <t>GP-WC-2020-42-03733</t>
  </si>
  <si>
    <t>Village of Wilton</t>
  </si>
  <si>
    <t>Brueggen</t>
  </si>
  <si>
    <t>Lori</t>
  </si>
  <si>
    <t>(608) 435-6666</t>
  </si>
  <si>
    <t>400 East Street, Suite 103</t>
  </si>
  <si>
    <t>Wilton</t>
  </si>
  <si>
    <t>54670</t>
  </si>
  <si>
    <t>Applicant withdrew on 2/9/2021</t>
  </si>
  <si>
    <t>Mike Pfefferle, DGI-Wilton, LLC;Chad Fraddette, Evergreen Consultants LLC</t>
  </si>
  <si>
    <t>2/9/2021 12:00:00 AM</t>
  </si>
  <si>
    <t>WILTON</t>
  </si>
  <si>
    <t>WP-00026105 for $800; Refund $800 02/09 -SR
11/4/2020 eLT did not work, use lat 43.813927, long -90.531683
Review placed on hold for additional information 11/30/2020 -ad</t>
  </si>
  <si>
    <t>11/4/2020 5:40:12 PM</t>
  </si>
  <si>
    <t>GP-NE-2020-71-02518</t>
  </si>
  <si>
    <t>WDNR</t>
  </si>
  <si>
    <t>Brookins</t>
  </si>
  <si>
    <t>(920) 424-7886</t>
  </si>
  <si>
    <t>625 E County Rd Y, Suite 700</t>
  </si>
  <si>
    <t>54901</t>
  </si>
  <si>
    <t>Clausing/TNC Gromme GHRA - Rush Lake Access Lane
requested additional information on 8-12-2020-RJP  ---- more information received 8-13-2020
Wetland impact is 6,300 square feet (0.14 acres) for road improvements in an easement area held by DNR. DNR is responsible for road maintenance. A gravel road already exists, but needs updating. road is 10 feet wide and side slopes are 3:1. road is being raised 12-18 inches above grade (only in 2 impact areas, where road needs maintenance). Permit issued 8-14-2020 - RJP</t>
  </si>
  <si>
    <t>8/14/2025 12:00:00 AM</t>
  </si>
  <si>
    <t>NEPEUSKUN</t>
  </si>
  <si>
    <t>Rush Lake</t>
  </si>
  <si>
    <t>Fee Exempt- WDNR
Anticipated Project Start Date: 9/1/2020 
Projected Project End Date: 10/1/2020
Permit issued 8-14-2020 - RJP</t>
  </si>
  <si>
    <t>7/27/2020 2:12:05 PM</t>
  </si>
  <si>
    <t>GP-SE-2020-68-01109</t>
  </si>
  <si>
    <t>WRP New Berlin, LLC c/o Westminster Capital</t>
  </si>
  <si>
    <t>King</t>
  </si>
  <si>
    <t>Charles</t>
  </si>
  <si>
    <t>(847) 234-1123</t>
  </si>
  <si>
    <t>270 Westminster, Suite 300</t>
  </si>
  <si>
    <t>Lake Forest</t>
  </si>
  <si>
    <t>60045</t>
  </si>
  <si>
    <t>Westminster Phase 2 Wetland GP
Anticipated Project Start Date: 5/11/2020 Projected Project End Date: 12/31/2020</t>
  </si>
  <si>
    <t>Jeffrey J. Hook, Briohn Building Corporation; Eric Parker, Heartland Ecological</t>
  </si>
  <si>
    <t>near the Root River</t>
  </si>
  <si>
    <t>WP-00023060 for $700
Other Consultant Eric Parker, Heartland Ecological Group, Inc.</t>
  </si>
  <si>
    <t>4/9/2020 1:39:37 PM</t>
  </si>
  <si>
    <t>GP-SE-2020-68-04142</t>
  </si>
  <si>
    <t>WRP Pewuakee LLC</t>
  </si>
  <si>
    <t>Van Wie</t>
  </si>
  <si>
    <t>270 Westminster, Ste 300</t>
  </si>
  <si>
    <t>See also  EXE-SE-2020-68-02557.  2,110 square feet of temporary wetland impacts for trenching and backfilling for a storm outfall pipe (4 ft trench along 532 linear feet).</t>
  </si>
  <si>
    <t>Christopher Jackson,CJ Engr.</t>
  </si>
  <si>
    <t>Near N17W25045 Bluemound Road</t>
  </si>
  <si>
    <t>Unnamed WBICs 5035741 &amp; 5035760</t>
  </si>
  <si>
    <t>$500 WP-00026331
Project Name: Pewaukee South Industrial Development
Project Dates: 5/1/2021 to 10/30/2021
12-11-2020 Hold. Sent email request for missing $200 Wetland surcharge for disturbance &gt; 0.1 acres. (G.Eddy) 
12-18-2020 E. Eikenberry confirmed $200 fee received. Check #106803 from Briohn Building Corp. (G.Eddy).
Work will start 5/24/2021 per applicant.</t>
  </si>
  <si>
    <t>12/11/2020 1:41:09 PM</t>
  </si>
  <si>
    <t>5/21/2021 12:00:00 AM</t>
  </si>
  <si>
    <t>GP-WC-2020-37-03887</t>
  </si>
  <si>
    <t>WSC PROPERTIES, LLC</t>
  </si>
  <si>
    <t>GALSTER</t>
  </si>
  <si>
    <t>CARMEL</t>
  </si>
  <si>
    <t>(715) 842-4490</t>
  </si>
  <si>
    <t>2809 WESTHILL DRIVE</t>
  </si>
  <si>
    <t>Wetland impacts associated with the construction of a medical center. 0.064 acres of permanent wetland impacts are associated with the driveway. The driveway will involve a culvert to maintain wetland hydrology. The driveway could not be moved to avoid wetland impacts to due limitations with the City of Wausau. Temporary impacts are associated with the installation of a stormwater utility pipe. The pipe will be trenched in. The trench will be open for approximately 2-7 days depending on weather, then reseeded.</t>
  </si>
  <si>
    <t>Michael Mohr, REI Engineering</t>
  </si>
  <si>
    <t>3701 &amp; 3815 STEWART AVENUE, WAUSAU, WI 54401</t>
  </si>
  <si>
    <t>WAUSAU SURGERY CENTER/ORTHOPEDICS ASSOCIATES
Anticipated Project Start Date: 3/15/2021 Projected Project End Date: 6/1/2021
$700 WP-00026209
eLT mapping did not function. MP
44.954705 , -89.682910
Review placed on hold for additional information 12/10/2020 -ad</t>
  </si>
  <si>
    <t>11/17/2020 10:35:24 AM</t>
  </si>
  <si>
    <t>GP-SE-2020-68-02317</t>
  </si>
  <si>
    <t>Waukesha County</t>
  </si>
  <si>
    <t>Siodlarz</t>
  </si>
  <si>
    <t>Stephen</t>
  </si>
  <si>
    <t>(262) 548-7793</t>
  </si>
  <si>
    <t>515 W. Moreland Blvd</t>
  </si>
  <si>
    <t>Also see docket numbers #IP-SE-2020-68-02319_02323_02324 for bridge portion of project.</t>
  </si>
  <si>
    <t>Lynda Fink, KL Engineering</t>
  </si>
  <si>
    <t>Anticipated Project Start Date: 1/15/2021 
Projected Project End Date: 7/1/2021
On Hold: -missing full wetland delineation report, emailed applicant 07/13 -SR
Remove Hold: -received full wetland delineation map 07/14 -SR</t>
  </si>
  <si>
    <t>7/13/2020 11:37:53 AM</t>
  </si>
  <si>
    <t>GP-NE-2020-8-02831</t>
  </si>
  <si>
    <t>West Winds Estates Brillion, LLC</t>
  </si>
  <si>
    <t>P.O. Box 491</t>
  </si>
  <si>
    <t>Phase II of West Winds Estates Brillion
Off Achievement Drive &amp; Hacker Road
Anticipated Project Start Date: 9/15/2020 Projected Project End Date: 7/15/2021.
Working with client decreased impacts from 1,792 SF perm fill to 712 SF perm fill, 543 SF temp disturbance for expansion of residential apartment complex.</t>
  </si>
  <si>
    <t>John JMM, JMM Consulting, LLC</t>
  </si>
  <si>
    <t>Unnamed WBIC5022461</t>
  </si>
  <si>
    <t>Working with client decreased impacts from 1,792 SF perm fill to 712 SF perm fill, 543 SF temp disturbance.</t>
  </si>
  <si>
    <t>WP-00025314 for $700
8/24/2020 Total wetland disturbance &gt;10,000 sq. ft. Applicant claims that most sq. footage is exempt per DNR letter dated 4/6/2020, did not see letter in doc set. Email for document. EE. 
8/24/2020 Rec. WER letter, remove hold. EE
Reassigned to Marty Dillenburg on 9-1-2020 - R.Pappas -- Thanks Marty!!</t>
  </si>
  <si>
    <t>8/24/2020 10:53:51 AM</t>
  </si>
  <si>
    <t>GP-NE-2020-45-03383</t>
  </si>
  <si>
    <t>Whitetail Storage North, LLC</t>
  </si>
  <si>
    <t>Borree</t>
  </si>
  <si>
    <t>(920) 378-2788</t>
  </si>
  <si>
    <t>5899 N. Richmond St.</t>
  </si>
  <si>
    <t>David Hebert, Hebert Associates, Inc.</t>
  </si>
  <si>
    <t>1/5/2026 12:00:00 AM</t>
  </si>
  <si>
    <t>W4511 COUNTY RD O</t>
  </si>
  <si>
    <t>Mackville Creek</t>
  </si>
  <si>
    <t>Intake by Michael Pleimling.
Whitetail North Storage LLC wetland filling 
Anticipated Project Start Date: 10/26/2020 Projected Project End Date: 6/1/2021
$700 WP-00025799
ELT mapping did not work. 
44.342991 , -88.417033</t>
  </si>
  <si>
    <t>10/6/2020 1:23:42 PM</t>
  </si>
  <si>
    <t>GP-NO-2020-4-01693</t>
  </si>
  <si>
    <t>Wild Rice Land LLC</t>
  </si>
  <si>
    <t>Zimmer</t>
  </si>
  <si>
    <t>Heidi</t>
  </si>
  <si>
    <t>(612) 819-6754</t>
  </si>
  <si>
    <t>PO Box 1520</t>
  </si>
  <si>
    <t>54814</t>
  </si>
  <si>
    <t>Wild Rice Retreat Sanitary       84860 Old San Road, Bayfield WI 54814
Anticipated Project Start Date: 6/1/2020 Projected Project End Date: 9/30/2020</t>
  </si>
  <si>
    <t>Mike Phillips, Kraus Anderson</t>
  </si>
  <si>
    <t>50</t>
  </si>
  <si>
    <t>WP-00023930 for $500
5/21/2020 Not a Utility, probably should be a GP - Wetland Resid/Indust/Commerc. ask WMS. Hold. Also Delineation report not assured
5/22/2020 WMS says yes, should be GP - Wetland Resid/Indust/Commerc.Need $200 more for Mitigation surcharge, email applicants.
5/28/2020 EE called Annalisa Bermal, check in mail 5/27, she will send us stormwater permit info as well. Part 1 of Delineation report did not come through submission, Annalisa has sent me Part 1, by Ann Key, Assured Delineator.</t>
  </si>
  <si>
    <t>5/21/2020 8:18:18 PM</t>
  </si>
  <si>
    <t>GP-SC-2020-14-00331</t>
  </si>
  <si>
    <t>Dismissed, reapplied as IP.</t>
  </si>
  <si>
    <t>Josh Harju, U.P. Engineers &amp; Architects Inc.</t>
  </si>
  <si>
    <t>Approximately 150' North of the WI-28 overpass over the Railroad Tracks on the Railroad Tracks, Where the Railroad Crosses Ku...</t>
  </si>
  <si>
    <t>Waukesha 138.98 Waterway
WP-00021412 $800
Anticipated Project Start Date: 6/1/2020
Projected Project End Date: 11/5/2020
-Note: requested to assign to Marty Dillenburg for Review.
Withdrawn by Marty Dillenburg on 2/20/2020 on behalf of client.</t>
  </si>
  <si>
    <t>2/3/2020 12:51:15 PM</t>
  </si>
  <si>
    <t>GP-NE-2020-20-04301</t>
  </si>
  <si>
    <t>Waukesha 160.21 Main 1 Bridge Replacement Wetland GP
See also WP-IP-NE-2020-20-X12-28T11-06-16 IP - Bridge</t>
  </si>
  <si>
    <t>Joshua Harju, U.P. Engineers &amp; Architects Inc.</t>
  </si>
  <si>
    <t>3/8/2026 12:00:00 AM</t>
  </si>
  <si>
    <t>Julie Benzschawel</t>
  </si>
  <si>
    <t>WP-00026494 for $800
Anticipated Project Start Date: 6/1/2021 Projected Project End Date: 10/1/2021</t>
  </si>
  <si>
    <t>BENZSJ</t>
  </si>
  <si>
    <t>12/28/2020 4:00:00 PM</t>
  </si>
  <si>
    <t>BENZSJM</t>
  </si>
  <si>
    <t>GP-NE-2020-20-04299</t>
  </si>
  <si>
    <t>Neenah 162.76 Main 1 Waterway GP
The existing railroad bridge is a timber trestle structure installed in 1907. The existing
bridge is approximately 29.5 feet long and 10 feet high. The existing bridge is showing
signs of fatigue and is in need of replacement. The proposed project scope is to rebuild
the existing approaches, construct new abutments, and replace existing bridge with a prestressed
girder bridge over an H-pile foundation.
Proposed work will be completed from a temporary causeway comprised of three – 48
inch CMP culverts with granular fill placed between the culverts and angular fill on top of
the culverts. The temporary causeway will span Unnamed Tributary (WBIC 3000188),
approximately 25 feet in width. Once bridge replacement work is completed, the
temporary causeway will be removed.</t>
  </si>
  <si>
    <t>Unnamed Stream (WBIC 3000188)</t>
  </si>
  <si>
    <t>WP-00026491 for $1103</t>
  </si>
  <si>
    <t>12/28/2020 2:20:47 PM</t>
  </si>
  <si>
    <t>GP-SC-2020-14-00326</t>
  </si>
  <si>
    <t>Waukesha 139.60 Wetlands
See also ePermit WP-IP-SC-2020-14-X02-03T06-56-32 for bridge repair IP - Bridge.
Dismissed, reapplied as IP.</t>
  </si>
  <si>
    <t>Lomira</t>
  </si>
  <si>
    <t>WP-00021411 for $800
Withdrawn by Marty Dillenburg on 2/20/2020 on behalf of client.</t>
  </si>
  <si>
    <t>2/3/2020 12:12:17 PM</t>
  </si>
  <si>
    <t>GP-SC-2020-14-00327</t>
  </si>
  <si>
    <t>Waukesha 138.66 Wetland
*Also see docket #IP-SC-2020-14-00328 for Waukesha 138.66 Waterway Bridge application.
Dismissed, reapplied as IP.</t>
  </si>
  <si>
    <t>$800 WP-00021413
Anticipated Project Start Date: 6/1/2020 
Projected Project End Date: 11/6/2020
Withdrawn by Marty Dillenburg on 2/20/2020 on behalf of client.</t>
  </si>
  <si>
    <t>2/3/2020 12:37:38 PM</t>
  </si>
  <si>
    <t>GP-NE-2020-71-04300</t>
  </si>
  <si>
    <t>At the Westerly Railroad Intersection with E. Lone Elm Road, Turn North onto the Railroad tracks and travel approx. 1850' until yo...</t>
  </si>
  <si>
    <t>BLACK WOLF</t>
  </si>
  <si>
    <t>Unnamed Tributary WBIC 132400</t>
  </si>
  <si>
    <t>Anticipated Project Start Date: 6/1/2021 Projected Project End Date: 10/1/2021
$800 WP-00026492
See docket #04307 for bridge IP.</t>
  </si>
  <si>
    <t>12/28/2020 2:25:11 PM</t>
  </si>
  <si>
    <t>GP-WC-2020-56-02472</t>
  </si>
  <si>
    <t>Carole</t>
  </si>
  <si>
    <t>17641 S. Ashland Drive</t>
  </si>
  <si>
    <t>Grading extension and culvert replacement associated with the WCL track line. Wetland impacts will be: 
2,027 square feet or 0.047 acres of permanent impact
1,350 square feet or 0.031 acres of temporary fill</t>
  </si>
  <si>
    <t>Brian Huebner, Golder Associates Inc.,</t>
  </si>
  <si>
    <t>Unnamed (WBIC 5529756)</t>
  </si>
  <si>
    <t>Fee: $700 WP-00024843
Anticipated Project Start Date: 8/31/2020 
Projected Project End Date: 12/31/2020
GP Issued 8/12/2020</t>
  </si>
  <si>
    <t>7/22/2020 1:33:55 PM</t>
  </si>
  <si>
    <t>GP-WC-2020-72-00723</t>
  </si>
  <si>
    <t>Wisconsin Homes</t>
  </si>
  <si>
    <t>Frey</t>
  </si>
  <si>
    <t>(715) 384-2161</t>
  </si>
  <si>
    <t>P.O. Box 250</t>
  </si>
  <si>
    <t>The development of a 4 tenant commercial building will impact 9,977 square feet of shrub-carr wetlands</t>
  </si>
  <si>
    <t>Dustin Vreeland, Vreeland Associates</t>
  </si>
  <si>
    <t>Squaw Creek</t>
  </si>
  <si>
    <t>Anticipated Project Start Date: 4/1/2020 Projected Project End Date: 4/1/2021
WP-00022061 $800
3/4 placed on hold and emailed applicant requesting an updated map wetland delineation map that was mentioned in the application but not included -EH
3/5 recv'd updated map, sending to rvw -EH
Review placed on hold for additional information 3/13/2020-ad
GP letter sent 4/13/2020</t>
  </si>
  <si>
    <t>3/4/2020 12:25:47 PM</t>
  </si>
  <si>
    <t>GP-WC-2020-72-02120</t>
  </si>
  <si>
    <t>Wisconsin River Cranberry Co.</t>
  </si>
  <si>
    <t>William</t>
  </si>
  <si>
    <t>(715) 886-5151</t>
  </si>
  <si>
    <t>Project purpose is to elongate and square off the cranberry bed. Wetland impacts will be 9600 square feet.</t>
  </si>
  <si>
    <t>2893 County Road D, Wisconsin Rapids, WI 54494</t>
  </si>
  <si>
    <t>CRANMOOR</t>
  </si>
  <si>
    <t>Cranmoor Water Company Ditch</t>
  </si>
  <si>
    <t>$800 WP-00024047
Anticipated Project Start Date: 7/1/2020 
Projected Project End Date: 8/31/2020
On Hold: -missing wetland delineation report, placed on hold 6/25 -SR
-back from annual leave, emailed applicant 6/29 -SR
Remove Hold: -received wetland report and WDNR concurrence letter 6/29 -SR</t>
  </si>
  <si>
    <t>6/25/2020 6:02:14 PM</t>
  </si>
  <si>
    <t>GP-WC-2020-72-00126</t>
  </si>
  <si>
    <t>Lester Cran bed expansion</t>
  </si>
  <si>
    <t>Allen O'Leary, Wetland &amp; Wildlife Services, LLC</t>
  </si>
  <si>
    <t>1/24/2020 12:00:00 AM</t>
  </si>
  <si>
    <t>Cranmoor</t>
  </si>
  <si>
    <t>Applicant withdrew on 1/24/2020</t>
  </si>
  <si>
    <t>WP-00021137 for $800; refund $800 1/24 -SR
Applicant Withdrew 1/24/2020</t>
  </si>
  <si>
    <t>1/17/2020 2:41:49 PM</t>
  </si>
  <si>
    <t>GP-NE-2020-8-01946</t>
  </si>
  <si>
    <t>Woodland Development, LLC</t>
  </si>
  <si>
    <t>Hagens</t>
  </si>
  <si>
    <t>(920) 788-5879</t>
  </si>
  <si>
    <t>N319 Breezewood Drive</t>
  </si>
  <si>
    <t>for new roadway and trail across wetland swale. 
Placed on hold 7-1-2020-sent incomplete email 
More information received 9-2-2020 -
wetland fill reduced from 0.12 to 0.088 acres (3,838 square feet) with minimization. 
Permit Issued 9-4-2020</t>
  </si>
  <si>
    <t>Ron Wolf, McMahon Associates Inc.</t>
  </si>
  <si>
    <t>9/4/2025 12:00:00 AM</t>
  </si>
  <si>
    <t>East of Gosling Way, City of Menasha</t>
  </si>
  <si>
    <t>MENASHA</t>
  </si>
  <si>
    <t>Unnamed Stream near Lake Winnebago (WBIC 5022272)</t>
  </si>
  <si>
    <t>$800 WP-00024319
Permit issued 9-4-2020 - R.Pappas</t>
  </si>
  <si>
    <t>6/15/2020 10:09:21 AM</t>
  </si>
  <si>
    <t>GP-SE-2020-30-00462</t>
  </si>
  <si>
    <t>Zilber Property Groul</t>
  </si>
  <si>
    <t>(414) 274-2400</t>
  </si>
  <si>
    <t>710 N. Plankinton Avenue</t>
  </si>
  <si>
    <t>Zilber 2 at Kenosha Corporate Park.  Temporary disturbance of 0.11 acres of wetland for open trenching related to stormwater pipe placement.</t>
  </si>
  <si>
    <t>2/28/2020 12:00:00 AM</t>
  </si>
  <si>
    <t>Paris</t>
  </si>
  <si>
    <t>Temp disturbance of 0.11 acres of wetlands.</t>
  </si>
  <si>
    <t>Fee: $800 WP-00021583
Anticipated Project Start Date: 5/1/2020
Projected Project End Date: 11/30/2021</t>
  </si>
  <si>
    <t>2/12/2020 11:51:42 AM</t>
  </si>
  <si>
    <t>GP-NE-2020-45-01539</t>
  </si>
  <si>
    <t>Abouzelam</t>
  </si>
  <si>
    <t>Enas</t>
  </si>
  <si>
    <t>(920) 450-5464</t>
  </si>
  <si>
    <t>818 E Pondview Court</t>
  </si>
  <si>
    <t>Jason Mroz, Apple Tree Appleton Fourt LLC &amp; John Davel, Davel Engineering</t>
  </si>
  <si>
    <t>6/4/2025 12:00:00 AM</t>
  </si>
  <si>
    <t>2179 Bald Eagle Drive, Appleton, WI</t>
  </si>
  <si>
    <t>$700 WP-00023701
Anticipated Project Start Date: 6/8/2020 
Projected Project End Date: 6/19/2020</t>
  </si>
  <si>
    <t>5/11/2020 10:28:43 AM</t>
  </si>
  <si>
    <t>GP-SE-2020-65-02721</t>
  </si>
  <si>
    <t>Aday</t>
  </si>
  <si>
    <t>chris</t>
  </si>
  <si>
    <t>(262) 745-4209</t>
  </si>
  <si>
    <t>w5481 briarwood road</t>
  </si>
  <si>
    <t>Elkhorn</t>
  </si>
  <si>
    <t>53121</t>
  </si>
  <si>
    <t>Creation of a sandbag berm 120 feet long across farm field pinch point to reduce overflow from Lake Wandawega basin.  Other 467 foot long berm will be located along edge of wetland next to home which is at risk of flooding and areas next to the driveway and downstairs walk out are being threatened by muskrats burrowing through.</t>
  </si>
  <si>
    <t>SUGAR CREEK</t>
  </si>
  <si>
    <t>Lake Wandawega</t>
  </si>
  <si>
    <t>Fee: $700 WP-00025209
Anticipated Project Start Date: 8/17/2020 
Projected Project End Date: 8/29/2020</t>
  </si>
  <si>
    <t>8/12/2020 11:33:34 AM</t>
  </si>
  <si>
    <t>GP-WC-2020-9-03723</t>
  </si>
  <si>
    <t>Anders</t>
  </si>
  <si>
    <t>(715) 415-0732</t>
  </si>
  <si>
    <t>424 West Maple Street</t>
  </si>
  <si>
    <t>Stanley</t>
  </si>
  <si>
    <t>54768</t>
  </si>
  <si>
    <t>ATF Permit issued for driveway access to uplands. The driveway impacts are 504 square feet or 0.001 acres of previously disturbed fresh wet meadow. Permit issued 12/14/2020</t>
  </si>
  <si>
    <t>Troy Story, Design 45 LLC</t>
  </si>
  <si>
    <t>Ruby</t>
  </si>
  <si>
    <t>Unnamed Tributary (WBIC 2187100) to the Jump River</t>
  </si>
  <si>
    <t>$1,600 WP-00026094; Refund $400 11/4 -SR
Anticipated Project Start Date: ATF
eLT not working, GPS Coordinates: 45.27854, -91.01418
-GP wetland disturbance ATF permit needed per WMS (Dehmlow), IP (N/A) to GP (#03723) conversion completed, partial refund of $400 11/4 -SR</t>
  </si>
  <si>
    <t>11/4/2020 11:48:18 AM</t>
  </si>
  <si>
    <t>GP-NO-2020-44-02867</t>
  </si>
  <si>
    <t>Asdigian</t>
  </si>
  <si>
    <t>Sarkis</t>
  </si>
  <si>
    <t>(262) 721-6359</t>
  </si>
  <si>
    <t>1728 Holmes Ave</t>
  </si>
  <si>
    <t>2701 Malvern Fire Lane</t>
  </si>
  <si>
    <t>PELICAN</t>
  </si>
  <si>
    <t>North Branch Pelican River</t>
  </si>
  <si>
    <t>$800 WP-00025354
Anticipated Project Start Date: 9/1/2020 
Projected Project End Date: 9/1/2022</t>
  </si>
  <si>
    <t>8/26/2020 10:39:58 AM</t>
  </si>
  <si>
    <t>GP-NE-2020-36-01601</t>
  </si>
  <si>
    <t>Babisch</t>
  </si>
  <si>
    <t>Jean</t>
  </si>
  <si>
    <t>(920) 457-5880</t>
  </si>
  <si>
    <t>2529 Henry St</t>
  </si>
  <si>
    <t>53081</t>
  </si>
  <si>
    <t>Jean Babisch Cottage Rebuild
Anticipated Project Start Date: 9/14/2020 Projected Project End Date: 5/21/2021
project related to GP-NE-2015-36-00634- approved wetland general permit. Project never occurred, permit expired, so new permit was applied for.
Approved plans are shown in revised plan with cross section pdf- received in email dated 8-21-2020 from David Last. 
0.11 acres (4,792 sqft) of wetland impact approved - Permit issued 8-25-2020 - RJP</t>
  </si>
  <si>
    <t>David Last, Moraine Builders</t>
  </si>
  <si>
    <t>8/25/2025 12:00:00 AM</t>
  </si>
  <si>
    <t>Liberty</t>
  </si>
  <si>
    <t>near Pigeon Lake</t>
  </si>
  <si>
    <t>WP-00023798 for $700
Incomplete hold -requested add'l info -6/5-2020 Ryan pappas
more info received in email 8-21-2020 w/ revised plan set
8-25-2020 -taken off hold, permit issued- R. Pappas</t>
  </si>
  <si>
    <t>5/15/2020 1:23:24 PM</t>
  </si>
  <si>
    <t>GP-SE-2020-46-00082</t>
  </si>
  <si>
    <t>Beckwith</t>
  </si>
  <si>
    <t>Mike and Nikki</t>
  </si>
  <si>
    <t>(414) 803-5299</t>
  </si>
  <si>
    <t>8809 Pleasant Valley Road</t>
  </si>
  <si>
    <t>Erin Cox</t>
  </si>
  <si>
    <t>$1,200 WP-00021079
Anticipated Project Start Date: 1/14/2020 
Projected Project End Date: 2/1/2020</t>
  </si>
  <si>
    <t>COXE</t>
  </si>
  <si>
    <t>1/14/2020 11:01:41 AM</t>
  </si>
  <si>
    <t>GP-NO-2020-66-00322</t>
  </si>
  <si>
    <t>Burkert</t>
  </si>
  <si>
    <t>(715) 416-0622</t>
  </si>
  <si>
    <t>823-2nd st</t>
  </si>
  <si>
    <t>MINONG</t>
  </si>
  <si>
    <t>54859</t>
  </si>
  <si>
    <t>Marianne Ericson</t>
  </si>
  <si>
    <t>2/12/2020 12:00:00 AM</t>
  </si>
  <si>
    <t>Minong</t>
  </si>
  <si>
    <t>Horseshoe Lake</t>
  </si>
  <si>
    <t>$700 WP-00021388
Anticipated Project Start Date: 5/4/2020 
Projected Project End Date: 10/30/2020
*Intake Specialist: Maddi Mara</t>
  </si>
  <si>
    <t>2/3/2020 9:26:34 AM</t>
  </si>
  <si>
    <t>GP-SC-2020-13-03759</t>
  </si>
  <si>
    <t>Chase</t>
  </si>
  <si>
    <t>(608) 837-7662</t>
  </si>
  <si>
    <t>2779 EGRE RD</t>
  </si>
  <si>
    <t>Chase_Wetland Fill_03759</t>
  </si>
  <si>
    <t>BRISTOL</t>
  </si>
  <si>
    <t>Cleanout the accumulated sediment in the open ditch on this property. After the ditch is cleaned up we are going to install a new tile drainage system. There will be 4 outlets into the open ditch that will be backfilled and stabilized immediately after install. There will be a total of 112 connections to the main lines. All outlets will be installed above the normal high water mark. Each outlet will be approximately 30sf of disturbance. The ditch sediment will be spread on upland areas.
Spoils relocated outside of Sable soils and thin spread on adjacent agricultural lands.</t>
  </si>
  <si>
    <t>WP-00026127 for $500
Anticipated Project Start Date: 11/7/2020 Projected Project End Date: 11/30/2020
11/6/2020 Missing Mitigation surcharge, Hold, email, ask what the  sq. ft. the impact will be.
11/9/2020 Josh Miller says impact will be 1950 sq. fr, so I emailed him surcharge will be $200.
11/17/2020 No response, emailed again. Josh Miller said he sent it, will send another if needed. However check rec. in paper mail today! #2320 for $200.
11/19/2020 eLT didn't work. use 43.20508, -89.21351 EE</t>
  </si>
  <si>
    <t>11/6/2020 1:38:42 PM</t>
  </si>
  <si>
    <t>GP-SC-2020-13-03322</t>
  </si>
  <si>
    <t>Christen</t>
  </si>
  <si>
    <t>(608) 849-9890</t>
  </si>
  <si>
    <t>6089 Barman Road</t>
  </si>
  <si>
    <t>Waunakee</t>
  </si>
  <si>
    <t>53597</t>
  </si>
  <si>
    <t>Rip Rap along stream corridor. .16 temp impact from stockpiling spoils and .02 acres impact from rip rap fill.</t>
  </si>
  <si>
    <t>6189 Barman Road, Waunakee, WI 53597</t>
  </si>
  <si>
    <t>SPRINGFIELD</t>
  </si>
  <si>
    <t>Temporary stockpile along stream bank with spoils during placement of rip rap..016 acres of temp. fill and .02 of permanent fill as rip rap replacement.</t>
  </si>
  <si>
    <t>Shoreline erosion control</t>
  </si>
  <si>
    <t>Intake by Michael Pleimling. 
Tom_Christen_2
Anticipated Project Start Date: 6/1/2021 Projected Project End Date: 6/7/2021
$700 WP-00025743
See docket IP-SC-2020-13-02052 for IP: Stream bank erosion control.</t>
  </si>
  <si>
    <t>9/30/2020 3:30:30 PM</t>
  </si>
  <si>
    <t>GP-NE-2020-45-01468</t>
  </si>
  <si>
    <t>Clegg</t>
  </si>
  <si>
    <t>(920) 470-3913</t>
  </si>
  <si>
    <t>W9498 Lonely Road</t>
  </si>
  <si>
    <t>Hortonville</t>
  </si>
  <si>
    <t>54944</t>
  </si>
  <si>
    <t>Intake Specialist: Katie Mallum (Not Sarah)</t>
  </si>
  <si>
    <t>6/1/2025 12:00:00 AM</t>
  </si>
  <si>
    <t>Payment: $800 WP-00023585</t>
  </si>
  <si>
    <t>5/5/2020 12:28:26 PM</t>
  </si>
  <si>
    <t>GP-NO-2020-44-00428</t>
  </si>
  <si>
    <t>Moved the footprint to utilize the uplands and degraded portion of the bog only.</t>
  </si>
  <si>
    <t>WP-00021451 for $800, need to refund $100
2/5/2020  Correspondence from Steve LaValley blank, email applicant for new file copy. Hold. See WIC-NO-2019-44-03846
2/7/2020 WMS LaValley says to convert to GP - Wetland/Residential/Com/Ind, as only 0.05 ac impact. EE</t>
  </si>
  <si>
    <t>2/7/2020 2:10:44 PM</t>
  </si>
  <si>
    <t>GP-NO-2020-4-03119</t>
  </si>
  <si>
    <t>(206) 605-2062</t>
  </si>
  <si>
    <t>845 Osceola Ave</t>
  </si>
  <si>
    <t>Saint Paul</t>
  </si>
  <si>
    <t>55105</t>
  </si>
  <si>
    <t>Government Lot 1 of Section 25 and Government Lot 3 of Section 26, Township 51 North, Range 07 West, Town of Clover, Bayfie...</t>
  </si>
  <si>
    <t>CLOVER</t>
  </si>
  <si>
    <t>Lake Superior</t>
  </si>
  <si>
    <t>Washington Bark Point Residence
Start:10/01/2020 End: 08/31/2021
$800 WP-00025600</t>
  </si>
  <si>
    <t>9/15/2020 9:39:19 AM</t>
  </si>
  <si>
    <t>GP-NE-2020-5-00035</t>
  </si>
  <si>
    <t>Derouin</t>
  </si>
  <si>
    <t>(920) 655-3249</t>
  </si>
  <si>
    <t>4406 Packerland Drive</t>
  </si>
  <si>
    <t>withdrawn - purpose of filling wetlands is to make lots more buildable and doesn't qualify for the GP.</t>
  </si>
  <si>
    <t>1200 South Pine Tree Road Block</t>
  </si>
  <si>
    <t>Hobart</t>
  </si>
  <si>
    <t>Unnamed Tributary of Ashwaubenon Creek (WBIC 5018838)</t>
  </si>
  <si>
    <t>$800 WP-00021021; refund $800 1/16 -SR
Anticipated Project Start Date: 6/1/2020 
Projected Project End Date: 12/31/2020</t>
  </si>
  <si>
    <t>1/8/2020 8:46:55 AM</t>
  </si>
  <si>
    <t>GP-NO-2020-16-01496</t>
  </si>
  <si>
    <t>Dickenson</t>
  </si>
  <si>
    <t>(608) 780-1109</t>
  </si>
  <si>
    <t>7150 S. Cleveland Road</t>
  </si>
  <si>
    <t>Lake Nebagamon</t>
  </si>
  <si>
    <t>54849</t>
  </si>
  <si>
    <t>On hold for historical hit called and talked to Mr. Dickerson about it.</t>
  </si>
  <si>
    <t>Payment: $800 WP-00023653
Anticipated Project Start Date: 5/25/2020 
Projected Project End Date: 11/30/2022
On Hold: -missing correct wetland documentation, emailed applicant 5/7 -SR 
-sent follow up email to applicant 5/14 -SR
Remove Hold: -WMS waived concurrence requirement, send to review 5/21 -SR</t>
  </si>
  <si>
    <t>5/6/2020 2:28:52 PM</t>
  </si>
  <si>
    <t>GP-NE-2020-43-03346</t>
  </si>
  <si>
    <t>Dillon</t>
  </si>
  <si>
    <t>Shane &amp; Molly</t>
  </si>
  <si>
    <t>(920) 680-0478</t>
  </si>
  <si>
    <t>6315 Hwy E Abrams, WI 54101</t>
  </si>
  <si>
    <t>Sobieski</t>
  </si>
  <si>
    <t>54171</t>
  </si>
  <si>
    <t>Aaron Holdt, George &amp; Holdt Soil Consultants</t>
  </si>
  <si>
    <t>10/27/2025 12:00:00 AM</t>
  </si>
  <si>
    <t>WP-00025758 for $700
Anticipated Project Start Date: 10/5/2020 Projected Project End Date: 11/27/2020</t>
  </si>
  <si>
    <t>10/2/2020 6:09:39 PM</t>
  </si>
  <si>
    <t>GP-WC-2020-50-03124</t>
  </si>
  <si>
    <t>Drmolka</t>
  </si>
  <si>
    <t>(715) 498-6756</t>
  </si>
  <si>
    <t>6756 County Rd D</t>
  </si>
  <si>
    <t>Almond</t>
  </si>
  <si>
    <t>54909</t>
  </si>
  <si>
    <t>6756 County Rd D, Almond, WI 54909</t>
  </si>
  <si>
    <t>ALMOND</t>
  </si>
  <si>
    <t>Washburn Lake</t>
  </si>
  <si>
    <t>Alexandra Kind</t>
  </si>
  <si>
    <t>Drmolka driveway 
Start: 09/15/2020 End: 09/16/2020 (ATF)
$1000 WP-00025444
$200 check#7150
9/16 Put on hold. Missing wetland surcharge, site photo, site map, narrative.MP 
9/24 Received site photo, site map, and narrative. Still missing surcharge fee from applicant. MP
9/25 Applicant acknowledged he is understanding of permit fees. Waiting on $200 surcharge. MP
10/16/20. Emailed applicant requesting surcharge fee. If fee is not received, application will be returned to applicant. MP
10/20/20. WMS following up with applicant regarding wetland surcharge fee. MP 
10/22/20. Applicant emailed stating check has been mailed. MP 
10/26/20. Check #7150 for $200 received. All materials received, remove hold. MP</t>
  </si>
  <si>
    <t>KINDA</t>
  </si>
  <si>
    <t>9/15/2020 11:05:18 AM</t>
  </si>
  <si>
    <t>GP-NO-2020-7-03280</t>
  </si>
  <si>
    <t>Dube</t>
  </si>
  <si>
    <t>(320) 267-2530</t>
  </si>
  <si>
    <t>6898 22ND STREET LOOP N</t>
  </si>
  <si>
    <t>SAINT CLOUD</t>
  </si>
  <si>
    <t>56303</t>
  </si>
  <si>
    <t>Burnett</t>
  </si>
  <si>
    <t>XXX Big McGraw Lake Road, Danbury WI</t>
  </si>
  <si>
    <t>BLAINE</t>
  </si>
  <si>
    <t>Intake by Michael Pleimling. 
$700 (initial payment) WP-00025676
9/25 Application put on hold. Missing delineation report, site map indicating driveway location, Waterway permit fee. MP
9/28. Delineation report received from applicant, applicant requested a call from intake staff, message was forwarded to EE. MP
9/28. EE taking over application and will call applicant. MP
10/2/2020 Rec. all items, Rec. Check #2067 for $303. EE  Remove hold.</t>
  </si>
  <si>
    <t>9/28/2020 9:55:04 AM</t>
  </si>
  <si>
    <t>GP-SE-2020-68-02519</t>
  </si>
  <si>
    <t>Dunn</t>
  </si>
  <si>
    <t>Steve and Sharon</t>
  </si>
  <si>
    <t>(414) 852-6498</t>
  </si>
  <si>
    <t>5435 S. Nicole Ct.</t>
  </si>
  <si>
    <t>Dunn residence
Anticipated Project Start Date: 9/7/2020 Projected Project End Date: 5/17/2021.
Project withdrawn by applicant due to artificial exemption qualification on site.</t>
  </si>
  <si>
    <t>Greg Olsen, Greg Olsen Design Build</t>
  </si>
  <si>
    <t>VERNON</t>
  </si>
  <si>
    <t>near Mukwonago River</t>
  </si>
  <si>
    <t>WP-00024948 for $800</t>
  </si>
  <si>
    <t>7/27/2020 2:25:57 PM</t>
  </si>
  <si>
    <t>GP-NO-2020-4-02161</t>
  </si>
  <si>
    <t>Fanning</t>
  </si>
  <si>
    <t>(612) 419-8091</t>
  </si>
  <si>
    <t>322 Buck Run</t>
  </si>
  <si>
    <t>Hudson</t>
  </si>
  <si>
    <t>54016</t>
  </si>
  <si>
    <t>Ann Key; Wetlands and Waterways, LLC</t>
  </si>
  <si>
    <t>41380 WHITE BASS LAKE RD</t>
  </si>
  <si>
    <t>NAMAKAGON</t>
  </si>
  <si>
    <t>43</t>
  </si>
  <si>
    <t>Payment - $700
WP-00024567</t>
  </si>
  <si>
    <t>6/30/2020 9:34:19 AM</t>
  </si>
  <si>
    <t>GP-NE-2020-43-02395</t>
  </si>
  <si>
    <t>Fellenz</t>
  </si>
  <si>
    <t>4898 Hwy 22</t>
  </si>
  <si>
    <t>Lena</t>
  </si>
  <si>
    <t>54139</t>
  </si>
  <si>
    <t>The project purpose is to construct a new residential driveway to access an upland building site. The wetland impacts will be 362 square feet to a hardwood swamp and 38 square feet to a sedge meadow. 
Updated property owner from John Senn to Jordan Fellenz as property was sold. 3/23/2020 -ad</t>
  </si>
  <si>
    <t>Aaron Holdt, George and Holdt LLC</t>
  </si>
  <si>
    <t>Un-named creek on eastern boundary</t>
  </si>
  <si>
    <t>The wetland impacts will be 362 square feet to a hardwood swamp and 38 square feet to a sedge meadow.</t>
  </si>
  <si>
    <t>WP-00024805 for $700
8/12/2020 Original address on WRAPP John Senn
4898 Hwy 22
Sobieski, WI 54171
seems to be bad, Ack. letter returned, "no such number", Try mailing address on Ownership document
John J &amp; Patricia Senn, 4898 State Hwy 22, LENA, WI 54139-9527 E. Eikenberry</t>
  </si>
  <si>
    <t>7/16/2020 10:57:41 AM</t>
  </si>
  <si>
    <t>GP-NO-2020-49-03850</t>
  </si>
  <si>
    <t>Geisler</t>
  </si>
  <si>
    <t>(715) 294-0333</t>
  </si>
  <si>
    <t>588 Spurline Cir</t>
  </si>
  <si>
    <t>Nathan Byom, Kwik Trip, Inc.</t>
  </si>
  <si>
    <t>2072 US Hwy 8, St. Croix Falls</t>
  </si>
  <si>
    <t>ST. CROIX FALLS</t>
  </si>
  <si>
    <t>$500 - WP-00026194 + $300 Check # 1236704
Project Name: Kwik Trip St. Croix Falls Convenience Store 1137 
Project Dates: 01-01-2021 to 06-01-2021
eLT half working, use: 45.39648, -92.58368.
11/16/2020 Email sent. Missing mitigation fee of $300. Plans/Specs state 7627 sq. ft. Hold. (G.Eddy)
11-25-2020 Emailed again for check; Byom replied UPS delivered on 11-24-2020 (G.Eddy)
11-25-2020 Remove hold. Checked rc'd per E. Eickenberry. (G.Eddy)</t>
  </si>
  <si>
    <t>11/16/2020 11:12:08 AM</t>
  </si>
  <si>
    <t>GP-NE-2020-8-03047</t>
  </si>
  <si>
    <t>Gordon</t>
  </si>
  <si>
    <t>Corey</t>
  </si>
  <si>
    <t>(920) 967-3610</t>
  </si>
  <si>
    <t>140 Main Street</t>
  </si>
  <si>
    <t>478 square feet of total permanent wetland impact for road/(side slopes 3:1) to new condos. road was moved to side of parcel, side slopes must impact wetlands for stable sloping. MINOR IMPACT to a vegetated wetland swale (no bed or banks). Permit issued 9-24-2020 - Ryan Pappas</t>
  </si>
  <si>
    <t>Mitchell Bauer: Davel Engineering &amp; Environmental, Inc</t>
  </si>
  <si>
    <t>Intake by Michael Pleimling, 
$700 WP-00025487
Start: 10/15/2020 End: 7/22/20</t>
  </si>
  <si>
    <t>9/9/2020 7:44:38 AM</t>
  </si>
  <si>
    <t>GP-SE-2020-68-02113</t>
  </si>
  <si>
    <t>Wetland fill related to home, barn, and pool construction.  Working with the applicant on alternatives reduced fill from 5,700 square feet of initial fill to 780 square feet of fill.</t>
  </si>
  <si>
    <t>6/25/2020 1:23:57 PM</t>
  </si>
  <si>
    <t>GP-NE-2020-45-01616</t>
  </si>
  <si>
    <t>Gregorious</t>
  </si>
  <si>
    <t>Lynne</t>
  </si>
  <si>
    <t>(920) 419-8411</t>
  </si>
  <si>
    <t>87 Spencer Village Court</t>
  </si>
  <si>
    <t>Apple Ridge Lot 38
Anticipated Project Start Date: 6/8/2020 Projected Project End Date: 6/19/2020
3 related GPs from contractor Mroz</t>
  </si>
  <si>
    <t>Jason Mroz, Apple Tree Appleton Fourt LLC ; John Davel,Davel Engineering &amp; Envir</t>
  </si>
  <si>
    <t>326 sf</t>
  </si>
  <si>
    <t>WP-00023829 for $700</t>
  </si>
  <si>
    <t>5/18/2020 10:26:34 AM</t>
  </si>
  <si>
    <t>GP-SE-2020-60-03388</t>
  </si>
  <si>
    <t>Gronik Jr</t>
  </si>
  <si>
    <t>David S and Mary</t>
  </si>
  <si>
    <t>(262) 227-4966</t>
  </si>
  <si>
    <t>7124 N Beach Drive</t>
  </si>
  <si>
    <t>Fox Point, WI 53217</t>
  </si>
  <si>
    <t>Andy Gronik - Accessory Building addition - and driveway reconfiguration 
Originally was requesting 2,148 square feet of wetland impact
placed on HOLD 10-28-2020 (3 review days remain) Received more information 12-9-2020
Applicant redesigned project and reduced proposed wetland impact to 1,353 square feet for the proposed project. Applicant is also conducting a 50+ acre forested wetland restoration on site, planting trees and removing invasive plants after large green ash die off. Large environmental lift. additional NRCS practices will be implemented up gradient. With revisions showing minimized wetland impacts, application has been approved. -  -   -   -  Project impacting 1,353 SF of forested wetland, Permit APPROVED - 12-9-2020; R.Pappas   -    -    -    -</t>
  </si>
  <si>
    <t>Sarah Majerus, Stantec</t>
  </si>
  <si>
    <t>12/9/2025 12:00:00 AM</t>
  </si>
  <si>
    <t>N1025 Cole Road</t>
  </si>
  <si>
    <t>HOLLAND</t>
  </si>
  <si>
    <t>Intake by Michael Pleimling. 
Gronik Accessory Building
Anticipated Project Start Date: 11/1/2020 Projected Project End Date: 11/1/2022
The disturbed areas are low quality -mowed wetland and forested fringe area that was dominated by RCG. May have been ridge and swale wetlands at some point, but due to human disturbance, and landscape alterations/residential development, the area is not functioning as ridge and swale wetland, and is degraded/eroded. due to these factors, Ryan Pappas discussed with James Brodzeller and Allison Willman that the wetlands would not be considered as a 'rare and high quality' wetland type for this project. Large environmental lift project was also balancing scales on the parcel, making this a net neutral or net positive environmental impact.</t>
  </si>
  <si>
    <t>10/6/2020 2:59:38 PM</t>
  </si>
  <si>
    <t>GP-NO-2020-16-00761</t>
  </si>
  <si>
    <t>Gronski</t>
  </si>
  <si>
    <t>(715) 431-0894</t>
  </si>
  <si>
    <t>20723 East River Road</t>
  </si>
  <si>
    <t>Grantsburg</t>
  </si>
  <si>
    <t>54840</t>
  </si>
  <si>
    <t>Jeff Anderson, MSA Professional Services</t>
  </si>
  <si>
    <t>7885 Camp Amnicon Road</t>
  </si>
  <si>
    <t>Lakeside</t>
  </si>
  <si>
    <t>Unnamed Tributary (WBIC 2848600)</t>
  </si>
  <si>
    <t>Jeremy Gronski Property Driveway 
WP-00022210 $700
Anticipated Project Start Date: 5/11/2020
Projected Project End Date: 6/15/2020
-On Hold. Emailed applicant and consultant for missing USACE concurrence letter. -SW 03/09/2020
-Removing Hold. Consultant emailed USACE concurrence letter. Continuing processing. -SW 03/13/2020</t>
  </si>
  <si>
    <t>3/9/2020 12:31:12 PM</t>
  </si>
  <si>
    <t>GP-NE-2020-45-03368</t>
  </si>
  <si>
    <t>Haase</t>
  </si>
  <si>
    <t>Theodore W., Jr. and Chri</t>
  </si>
  <si>
    <t>(920) 676-6545</t>
  </si>
  <si>
    <t>1396 W. Casual Ct.</t>
  </si>
  <si>
    <t>Driveway Crossing Delineated Area for Home to be Built on Lot 1 School Rd., Dale</t>
  </si>
  <si>
    <t>Kevin Hoppe</t>
  </si>
  <si>
    <t>near Black Otter Lake</t>
  </si>
  <si>
    <t>WP-00025507 for $700
Anticipated Project Start Date: 10/26/2020 Projected Project End Date: 11/30/2020
10/5/2020 Culvert not on nav. stream, permit exempt.</t>
  </si>
  <si>
    <t>10/5/2020 2:33:35 PM</t>
  </si>
  <si>
    <t>GP-NE-2020-45-02203</t>
  </si>
  <si>
    <t>Haen</t>
  </si>
  <si>
    <t>(920) 378-0810</t>
  </si>
  <si>
    <t>2525 South Oneida Street</t>
  </si>
  <si>
    <t>John Davel, Davel Engineering &amp; Environmental Inc.</t>
  </si>
  <si>
    <t>W3450 Equestrian Trail Appleton, WI 54913</t>
  </si>
  <si>
    <t>FREEDOM</t>
  </si>
  <si>
    <t>un-named tributary to Apple Creek</t>
  </si>
  <si>
    <t>$700 WP-00024652
Anticipated Project Start Date: 9/1/2020 
Projected Project End Date: 11/30/2020</t>
  </si>
  <si>
    <t>7/3/2020 2:31:10 PM</t>
  </si>
  <si>
    <t>GP-NO-2020-7-03328</t>
  </si>
  <si>
    <t>Hauser</t>
  </si>
  <si>
    <t>(414) 467-6683</t>
  </si>
  <si>
    <t>4217 6th St NE</t>
  </si>
  <si>
    <t>55421</t>
  </si>
  <si>
    <t>SWISS</t>
  </si>
  <si>
    <t>Cranberry Lake, part of the Minerva Chain of Lakes</t>
  </si>
  <si>
    <t>$700 WP-00025741
Anticipated Project Start Date: 10/19/2020 
Projected Project End Date: 10/30/2020</t>
  </si>
  <si>
    <t>10/1/2020 9:35:50 AM</t>
  </si>
  <si>
    <t>GP-WC-2020-17-01759</t>
  </si>
  <si>
    <t>Hellmann</t>
  </si>
  <si>
    <t>Samuel</t>
  </si>
  <si>
    <t>(715) 702-1750</t>
  </si>
  <si>
    <t>819 Granbakken Way</t>
  </si>
  <si>
    <t>Boyceville</t>
  </si>
  <si>
    <t>54725</t>
  </si>
  <si>
    <t>Hellmann Driveway
Anticipated Project Start Date: 6/1/2020 Projected Project End Date: 7/1/2020</t>
  </si>
  <si>
    <t>New Haven</t>
  </si>
  <si>
    <t>Big Beaver Creek</t>
  </si>
  <si>
    <t>WP-00024055 for $700
5/28/2020 Missing fee for Culvert, no delineation report or delineation map. Documents for Ownership, Alternatives Analysis unreadable, to small and blurry. Plans and Specs just a map with  line drawn on it. Site map hard to pinpoint location and driveway route. NO Plans and Specs, sizing worksheet for Culvert. Hold. EE
5/29/2020 Sent Incomplete email to Sam Hellman,  and called by phone. He will look at email this weekend.
6/8/2020 Rec. email from Amy Hellman requesting Withdrawal and refund.</t>
  </si>
  <si>
    <t>5/28/2020 10:08:24 PM</t>
  </si>
  <si>
    <t>GP-NO-2020-55-02300</t>
  </si>
  <si>
    <t>Henry</t>
  </si>
  <si>
    <t>(763) 528-1726</t>
  </si>
  <si>
    <t>7406 Wellington Drive</t>
  </si>
  <si>
    <t>North Branch</t>
  </si>
  <si>
    <t>55056</t>
  </si>
  <si>
    <t>Rusk</t>
  </si>
  <si>
    <t>Amy Kelsey, Cooper Engineering</t>
  </si>
  <si>
    <t>W10062 CTH D, Holcombe</t>
  </si>
  <si>
    <t>WASHINGTON</t>
  </si>
  <si>
    <t>$700 WP-00024759
Anticipated Project Start Date: 8/17/2020 
Projected Project End Date: 8/16/2021</t>
  </si>
  <si>
    <t>7/10/2020 2:03:02 PM</t>
  </si>
  <si>
    <t>GP-WC-2020-37-03764</t>
  </si>
  <si>
    <t>Hintz</t>
  </si>
  <si>
    <t>(715) 845-4443</t>
  </si>
  <si>
    <t>201 S. 44th avenue</t>
  </si>
  <si>
    <t>wausau</t>
  </si>
  <si>
    <t>2/2/2021 12:00:00 AM</t>
  </si>
  <si>
    <t>2/1/2021 12:00:00 AM</t>
  </si>
  <si>
    <t>201 S. 44TH Avenue</t>
  </si>
  <si>
    <t>Anticipated Project Start Date: 11/13/2020 Projected Project End Date: 5/30/2021
$700 WP-00026126
eLT mapping did not function. MP
44.961890 , -89.690661</t>
  </si>
  <si>
    <t>11/6/2020 2:51:40 PM</t>
  </si>
  <si>
    <t>GP-NE-2020-15-03036</t>
  </si>
  <si>
    <t>Jeanquart</t>
  </si>
  <si>
    <t>(920) 559-1543</t>
  </si>
  <si>
    <t>1331 Cove Road</t>
  </si>
  <si>
    <t>MINOR IMPACT: 375 square feet for access road lane through a small forested wetland depression. wetland impact area is 22 feet long x 17 feet wide. will include a culvert for maintaining wetland hydrology. This will be an access road to maintain a private trail system on the property. A small 1 bedroom hunting cabin is proposed further back on a upland ridge area. 
Permit issued 9-15-2020 - R.Pappas</t>
  </si>
  <si>
    <t>Mark Love Bay Environmental Strategies, Inc</t>
  </si>
  <si>
    <t>9/15/2025 12:00:00 AM</t>
  </si>
  <si>
    <t>STURGEON BAY</t>
  </si>
  <si>
    <t>375 square feet</t>
  </si>
  <si>
    <t>Intake by Michael Zawacki
$700 WP-00025475
Anticipated Project Start Date: 9/30/2020 
Projected Project End Date: 10/15/2020</t>
  </si>
  <si>
    <t>9/8/2020 10:02:58 AM</t>
  </si>
  <si>
    <t>GP-SE-2020-60-00591</t>
  </si>
  <si>
    <t>Simon</t>
  </si>
  <si>
    <t>(920) 526-3280</t>
  </si>
  <si>
    <t>N6141 Kapur Drive</t>
  </si>
  <si>
    <t>Sheboygan Falls</t>
  </si>
  <si>
    <t>53085</t>
  </si>
  <si>
    <t>(after-the-fact permit) originally requesting to fill approx. 7,085 square feet of wetland for residential yard on lot. 
reduced to 3,700 square feet total (0.086 acres)
Permit issued 4-8-2020 - Ryan. Pappas</t>
  </si>
  <si>
    <t>Travis Stuck, Davel Engineering &amp; Environmental Inc.</t>
  </si>
  <si>
    <t>4/8/2025 12:00:00 AM</t>
  </si>
  <si>
    <t>$1,300 WP-00021780
After the fact wetland GP-residential
Requested additional information on 3-13-2020 - R.Pappas 
ON HOLD
Off hold 4-7-2020
Permit issued 4-8-2020 - Ryan Pappas</t>
  </si>
  <si>
    <t>2/24/2020 8:31:37 AM</t>
  </si>
  <si>
    <t>GP-NE-2020-36-02226</t>
  </si>
  <si>
    <t>Johanek</t>
  </si>
  <si>
    <t>(920) 901-3564</t>
  </si>
  <si>
    <t>371 Truman St.</t>
  </si>
  <si>
    <t>Whilelaw</t>
  </si>
  <si>
    <t>54247</t>
  </si>
  <si>
    <t>Driveway
Anticipated Project Start Date: 8/1/2020 Projected Project End Date: 9/7/2020
Permit WITHDRAWN / DISMISSED - Missing Required Info - 7-21-2020
Ryan Pappas</t>
  </si>
  <si>
    <t>Emma Hainzinger</t>
  </si>
  <si>
    <t>7/4/2020 12:00:00 AM</t>
  </si>
  <si>
    <t>MANITOWOC RAPIDS</t>
  </si>
  <si>
    <t>Manitowoc River, Silver Lake</t>
  </si>
  <si>
    <t>WP-00024675 for $800; Refund $800 07/21 -SR
7/7/2020 DNR Wetland ID letter is old, 2014 -01206.Looks like many older attachments, Carrie Webb WMS. Ask Pappas if enough for review, hold. Pappas says OK to send to review, remove hold.
Pappas Review - No wetland delineation - Missing required info - discussed with applicant, permit withdrawn/dismissed 7-21-2020 will get a delineaiton and resubmit once they are ready</t>
  </si>
  <si>
    <t>7/7/2020 9:03:32 AM</t>
  </si>
  <si>
    <t>GP-NO-2020-55-01585</t>
  </si>
  <si>
    <t>(715) 206-0238</t>
  </si>
  <si>
    <t>N7898 County Road F</t>
  </si>
  <si>
    <t>Birchwood</t>
  </si>
  <si>
    <t>54817</t>
  </si>
  <si>
    <t>Wilson</t>
  </si>
  <si>
    <t>Murphy Flowage</t>
  </si>
  <si>
    <t>County requiring a second drive for logging business wetlands in an area where no wetlands were mapped . Town road supervisor sent pictures</t>
  </si>
  <si>
    <t>$700 WP-00023776
Anticipated Project Start Date: 6/7/2020 
Projected Project End Date: 7/7/2020</t>
  </si>
  <si>
    <t>5/14/2020 3:25:36 PM</t>
  </si>
  <si>
    <t>GP-NO-2020-3-03278</t>
  </si>
  <si>
    <t>Kolbek</t>
  </si>
  <si>
    <t>(715) 419-1912</t>
  </si>
  <si>
    <t>534 26½ Ave.</t>
  </si>
  <si>
    <t>Douglas Crane, North Country Surveying Inc.</t>
  </si>
  <si>
    <t>MAPLE PLAIN</t>
  </si>
  <si>
    <t>Unnamed Stream from Upper Bloomquist Lake to Middle Bloomquist Lake</t>
  </si>
  <si>
    <t>$1,003 WP-00025706
Anticipated Project Start Date: 10/1/2020 
Projected Project End Date: 11/15/2020</t>
  </si>
  <si>
    <t>9/25/2020 12:38:11 PM</t>
  </si>
  <si>
    <t>11/4/2020 8:06:43 AM</t>
  </si>
  <si>
    <t>updated from permit 6082619</t>
  </si>
  <si>
    <t>GP-SE-2020-46-03541</t>
  </si>
  <si>
    <t>Krakovyak</t>
  </si>
  <si>
    <t>Oleg</t>
  </si>
  <si>
    <t>(414) 719-3362</t>
  </si>
  <si>
    <t>4249 W SOLVANG LANE</t>
  </si>
  <si>
    <t>53092</t>
  </si>
  <si>
    <t>Lat / Long:  43.24095 /-87.96269 due 12-2-2020
CHALLENGING PROJECT: 10,000 square feet of wetland fill for general purpose 'yard space'. 
requested additional info- met on site twice with landowner and consultant. -resulted in substantial change of project details
They are having issues with high water impacting yard- want an 'overflow' pipe that will remove excess surface water away from the wetland. installation of pipe will result in 500 square feet of temporary fill, will maintain wetland hydrology of the feature. also has ~5,000 square feet of unauthorized wetland fill/discharge that will be removed and restored with native vegetation . plans approved labeled 'grading plan (4.30.21)' and 'erosion &amp; storm details (4.30.21)'
Project approved 5-14-2021, need to follow up on restoration of unathorized fill</t>
  </si>
  <si>
    <t>5/14/2021 12:00:00 AM</t>
  </si>
  <si>
    <t>5/14/2026 12:00:00 AM</t>
  </si>
  <si>
    <t>- Project Name: Solvang Lane
- Project Dates: 10-30-2020 to 11-30-2020
- 10-21-2020-Incorrect Wetlands Surcharge Fee paid ($700). Emailed applicant to request additional $100 fee. 
- 11-09-2020-Check received with necessary fees.
-ELT program issues. Attempted GEO Locate on 10-20-2020 by EDDYGDZ.</t>
  </si>
  <si>
    <t>10/19/2020 2:48:42 PM</t>
  </si>
  <si>
    <t>GP-NE-2020-43-03567</t>
  </si>
  <si>
    <t>Lasee</t>
  </si>
  <si>
    <t>Randall</t>
  </si>
  <si>
    <t>1747 Cross Road</t>
  </si>
  <si>
    <t>Lat / Long = 44.73741 / 88.07628
Applicant's first name was originally incorrect, was Submitted as Brandon Lasee but owner is Randall Lasse, per consultant.  Sent updated permit to consultant 12/14/20 with correct first name. SJA</t>
  </si>
  <si>
    <t>Aaron Holdt, George&amp;Holdt Soil Consultants</t>
  </si>
  <si>
    <t>10/18/2020 12:00:00 AM</t>
  </si>
  <si>
    <t>11/16/2025 12:00:00 AM</t>
  </si>
  <si>
    <t>LITTLE SUAMICO</t>
  </si>
  <si>
    <t>- ELT Program issues. GEO Locate attempted on 10-21-2020.</t>
  </si>
  <si>
    <t>10/21/2020 9:57:06 AM</t>
  </si>
  <si>
    <t>GP-SC-2020-14-04206</t>
  </si>
  <si>
    <t>Lentscher</t>
  </si>
  <si>
    <t>Jacob</t>
  </si>
  <si>
    <t>(920) 887-7156</t>
  </si>
  <si>
    <t>232 Starkweather Drive</t>
  </si>
  <si>
    <t>Beaver Dam</t>
  </si>
  <si>
    <t>53916</t>
  </si>
  <si>
    <t>Jacob Rosbeck Quamm, Engineering, LLC</t>
  </si>
  <si>
    <t>314 Starkweather Drive</t>
  </si>
  <si>
    <t>BEAVER DAM</t>
  </si>
  <si>
    <t>Anticipated Project Start Date: 12/9/2020 Projected Project End Date: 5/14/2021
$1200 WP-00026415
Skype call with Mr. Lentscher on 1/29/2021. Present were Erin Cox, Travis Schroeder, Jake Lentscher, and his father, Bill Lentscher. EC explained that the application materials may not accurately reflect what we are seeing out on site at this time, so revisions are needed to the proposal. EC will work with Mr. Lentscher's consultant to resolve these issues. Until then, EC expressed that the permit application will continue to remain on a temporary hold. - 01/29/2021</t>
  </si>
  <si>
    <t>12/17/2020 10:20:47 AM</t>
  </si>
  <si>
    <t>1/29/2021 12:00:00 AM</t>
  </si>
  <si>
    <t>GP-SE-2020-67-01910</t>
  </si>
  <si>
    <t>Lindgren</t>
  </si>
  <si>
    <t>Don &amp; Linda</t>
  </si>
  <si>
    <t>(218) 834-4272</t>
  </si>
  <si>
    <t>2311 Hwy 12</t>
  </si>
  <si>
    <t>Two Harbors</t>
  </si>
  <si>
    <t>55616</t>
  </si>
  <si>
    <t>DUPLICATE DOCKET, NOT NEEDED, CLOSE OUT
Paradise
See docket 2020 -01505, withdrawn</t>
  </si>
  <si>
    <t>Roy Wetzel, WMC LLC</t>
  </si>
  <si>
    <t>corner of Paradise and Hwy 28</t>
  </si>
  <si>
    <t>Farmington</t>
  </si>
  <si>
    <t>Paper application, no check received
wmc49@hotmail.com
Roy Wetzel, WMC LLC email same, phone 414-217-3444 paper application (no ePermit number yet)
5/7/2020 very incomplete app. Missing fee, Plans and Specs, Narrative, Site Photos, Ownership, poor site map, what is activity? (might be GP - Wetland/Resid/Comm/Indust. What is wetland impact, no clear wetland info/map/delineation. Appl. so poor I did not set up ePermit manually yet, just WWDB docket..
5/11/2020 Sent lengthy email to Roy Wetzal asking for docs.
5/18/2020 emailed again. Roy Wetzal says he is waiting for Proof of Ownership from land owners and approval of fees.
5/29/2020 Plan to Return application as Incomplete. Only sent email to Roy Wetzal.
6/1/2020 Roy emailed, I called him, he says he sent docs and $ "middle of last week" Will check GEF2. Hold off on returning app to Lindgren. Rec. paper mail + check at GEF2, Rhodes scanned. Rec. Ownership, Fee, aerial image Site Plan, still need Site Photos, better Plans and Specs, Wetland Delineation or waiver and Concurrence, Alternatives Analysis. Give Roy until EOB Mon.6/8.
6/9/2020 Roy emails me, asks me to call. I call, he did not pick up, E did not leave message.
6/10/2020 I call Roy, he is upset, asks what else is needed, I respond that I sent him detailed emails and checklist, and have given him extra time (as this is paper appl. and COVID) but he has still not sent a complete appl, and I am going to return appl. He asks that I return check and appl materials to him, not landowner. Set up ePermit for record keeping.</t>
  </si>
  <si>
    <t>6/10/2020 3:49:33 PM</t>
  </si>
  <si>
    <t>GP-SE-2020-67-01505</t>
  </si>
  <si>
    <t>Paradise</t>
  </si>
  <si>
    <t>5/29/2020 12:00:00 AM</t>
  </si>
  <si>
    <t>Paper application, no check received
wmc49@hotmail.com
Roy Wetzel, WMC LLC email same, phone 414-217-3444 paper application (no ePermit number yet)
5/7/2020 very incomplete app. Missing fee, Plans and Specs, Narrative, Site Photos, Ownership, poor site map, what is activity? (might be GP - Wetland/Resid/Comm/Indust. What is wetland impact, no clear wetland info/map/delineation. Appl. so poor I did not set up ePermit manually yet, just WWDB docket..
5/11/2020 Sent lengthy email to Roy Wetzal asking for docs.
5/18/2020 emailed again. Roy Wetzal says he is waiting for Proof of Ownership from land owners and approval of fees.
5/29/2020 Plan to Return application as Incomplete. Only sent email to Roy Wetzal.
6/1/2020 Roy emailed, I called him, he says he sent docs and $ "middle of last week" Will check GEF2. Hold off on returning app to Lindgren. Rec. paper mail + check at GEF2, Rhodes scanned. Rec. Ownership, Fee, aerial image Site Plan, still need Site Photos, better Plans and Specs, Wetland Delineation or waiver and Concurrence, Alternatives Analysis. Give Roy until EOB Mon.6/8.
6/9/2020 Roy emails me, asks me to call. I call, he did not pick up, E did not leave message.
6/10/2020 I call Roy, he is upset, asks what else is needed, I respond that I sent him detailed emails and checklist, and have given him extra time (as this is paper appl. and COVID) but he has still not sent a complete appl, and I am going to return appl. He asks that I return check and appl materials to him, not landowner.
6/11/2020 Create doc set in ePermitting system for doc storage. Was unable to set link in properties panel to Docket number.</t>
  </si>
  <si>
    <t>5/7/2020 6:49:10 AM</t>
  </si>
  <si>
    <t>GP-WC-2020-37-02614</t>
  </si>
  <si>
    <t>Lloyd</t>
  </si>
  <si>
    <t>Raymond</t>
  </si>
  <si>
    <t>(715) 551-8431</t>
  </si>
  <si>
    <t>176223 County Road Z</t>
  </si>
  <si>
    <t>Aniwa</t>
  </si>
  <si>
    <t>54408</t>
  </si>
  <si>
    <t>Raymond Llyod - Wetland Disturbance     
Application withdrawn on 11/3/2020</t>
  </si>
  <si>
    <t>176146 County Road Z</t>
  </si>
  <si>
    <t>PLOVER</t>
  </si>
  <si>
    <t>near unnamed stream (WBIC 5010431)</t>
  </si>
  <si>
    <t>Application withdrawn on 11/3/2020</t>
  </si>
  <si>
    <t>WP-00025053 for $700
8/4/2020 Delineation Report by Gary Starzinski, not Assured Delineator. Hold, ask for concurrence letter.
8/13/2020 Ask again. Rec. WDNR Concurrence letter, remove hold.</t>
  </si>
  <si>
    <t>8/4/2020 1:13:53 PM</t>
  </si>
  <si>
    <t>GP-NE-2020-45-02850</t>
  </si>
  <si>
    <t>Loasching</t>
  </si>
  <si>
    <t>(920) 833-7548</t>
  </si>
  <si>
    <t>650 Pleasant Way</t>
  </si>
  <si>
    <t>Seymour</t>
  </si>
  <si>
    <t>54165</t>
  </si>
  <si>
    <t>Jason Mroz, Apple Tree Appleton Fourt LLC &amp; John Davel, Davel Engineering &amp; Envi</t>
  </si>
  <si>
    <t>8/20/2025 12:00:00 AM</t>
  </si>
  <si>
    <t>2178 Bald Eagle Drive, Appleton, WI (lot 6 Apple Ridge)</t>
  </si>
  <si>
    <t>APPLETON</t>
  </si>
  <si>
    <t>$700 WP-00025339
Anticipated Project Start Date: 9/20/2020 
Projected Project End Date: 10/1/2020</t>
  </si>
  <si>
    <t>8/26/2020 8:49:50 AM</t>
  </si>
  <si>
    <t>GP-WC-2020-42-01240</t>
  </si>
  <si>
    <t>Mann</t>
  </si>
  <si>
    <t>(512) 815-8617</t>
  </si>
  <si>
    <t>301 East Council Street</t>
  </si>
  <si>
    <t>Tomah</t>
  </si>
  <si>
    <t>54660</t>
  </si>
  <si>
    <t>Mann/Driveway
Anticipated Project Start Date: 5/1/2020 Projected Project End Date: 5/22/2020</t>
  </si>
  <si>
    <t>4/22/2020 12:00:00 AM</t>
  </si>
  <si>
    <t>4/22/2025 12:00:00 AM</t>
  </si>
  <si>
    <t>Glendale</t>
  </si>
  <si>
    <t>Stacey Carlson</t>
  </si>
  <si>
    <t>WP-00023066 for $700
Amanda Dehmlow reassigned Stacey Carlson to permit</t>
  </si>
  <si>
    <t>CARLSS</t>
  </si>
  <si>
    <t>4/16/2020 6:20:03 PM</t>
  </si>
  <si>
    <t>GP-NO-2020-26-01709</t>
  </si>
  <si>
    <t>Mertes</t>
  </si>
  <si>
    <t>Allen and Karen</t>
  </si>
  <si>
    <t>(262) 325-2436</t>
  </si>
  <si>
    <t>39810 Lake Park Court</t>
  </si>
  <si>
    <t>Genoa City</t>
  </si>
  <si>
    <t>53128</t>
  </si>
  <si>
    <t>Terry Michaels, Tower Sites Inc. &amp; Daniel Feldmann, Ramaker &amp; Associates Inc.</t>
  </si>
  <si>
    <t>Highway 51</t>
  </si>
  <si>
    <t>Oma</t>
  </si>
  <si>
    <t>Pine Lake</t>
  </si>
  <si>
    <t>$700 WP-00023964
Anticipated Project Start Date: 10/16/2020 
Projected Project End Date: 11/16/2020
On Hold: -missing wetland concurrence letter, emailed applicant 5/26 -SR
Remove Hold: -received wetland concurrence letter from applicant 5/27 -SR</t>
  </si>
  <si>
    <t>5/26/2020 11:17:45 AM</t>
  </si>
  <si>
    <t>GP-NE-2020-15-04158</t>
  </si>
  <si>
    <t>(920) 246-2083</t>
  </si>
  <si>
    <t>200 William Street</t>
  </si>
  <si>
    <t>John Meyer and Jon Krouth Properties Dredging and Dock Plan Wetland Permit issued 2-4-2021 // 3,255 square feet of emergent marsh wetland impact for grading/sloping of new residential harbor area. 
Anticipated Project Start Date: 3/1/2021
Projected Project End Date: 10/31/2021
IP - Dredge -03815, IP - Riprap -03815, GP - Wetland Res. 04158
wetland GP placed on HOLD 1-21-2020 (&lt;1 review day remains)</t>
  </si>
  <si>
    <t>Pete Kolaszewski, Ayres Assoc</t>
  </si>
  <si>
    <t>2/4/2026 12:00:00 AM</t>
  </si>
  <si>
    <t>EGG HARBOR</t>
  </si>
  <si>
    <t>WP-00026165 for $930
11/12/2020 Two property owners = 2 permits, 2 fees? Need dredging docket? ask WMS Szabo, hold. Szabo out, ask von Holdt
11/16/2020 DON"T NEED IP - wetland permit, need IP - Dredge, IP - riprap. need Letter of Permission from Jon Krouth for dredge. Add'l Fees $406 Dredging pre-application to discuss with Szabo.
Need SEPARATE IP - Riprap submission from Jon Krouth, new ePermit. email details to Meyer and Kolasewski.
11/17/2020 Rec. Dredging sediment doc, Wetland IP pre-appl doc. Pete Kolasewski says yes, they DO need a wetland IP. Ask Szabo.
11/24/2020 Szabo discussed with Ryan Pappas, wetland specialist WMS, unclear if IP or GP, wants to discuss with DNR atty. Continue hold. Ask Margie, MD says yes.
12/9/2020 Pappas says after consult, the wetland permit should be GP - Wetland-Residential/Commercial/Industrial. IP to GP conversion for Meyer property. Dockets: need IP - Dredging (either owner), IP-Riprap-GL (Meyer), and IP - Riprap-GL (Krouth)
12/14/20 Convert IP to GP - Wetland -04158. Had trouble with Properties Panel WP number link in ePermit. EE GP-Wetland at 45.06868450, -87.28113950. Mitigation fee will be $200, with disturbance est. 3100 to 3721 sq ft. 
12/17/20 Call fr Pete Kolaszewski, wanted to confirm what was still needed. $1106 check to be mailed, new submission for IP - riprap for Krouth, pay online. EE See also WP-IP-NE-2020-15-X12-17T15-52-32 for Krouth IP - Riprap
12/18/20 rec. Letter of Authorization for Krouth sign-off on dredging. Upload to doc set.
12/23/2020 Rec. check fr. John Meyer, #6885 for $1106. Remove hold. EE</t>
  </si>
  <si>
    <t>12/14/2020 1:56:22 PM</t>
  </si>
  <si>
    <t>GP-NO-2020-58-00803</t>
  </si>
  <si>
    <t>(608) 632-0254</t>
  </si>
  <si>
    <t>PO Box 355</t>
  </si>
  <si>
    <t>Winter</t>
  </si>
  <si>
    <t>54896</t>
  </si>
  <si>
    <t>RD</t>
  </si>
  <si>
    <t>Roads-Driveway</t>
  </si>
  <si>
    <t>$700 PC #2567
Anticipated Start Date: 03/13/2020
Anticipated End Date: 09/30/2020
On Hold: -missing site photos, narrative, wetland documentation, alternative analysis, clarify culvert placement, emailed WMS (LaValley) 3/13 -SR
Remove Hold: -okay to send to review per WMS (LaValley) 3/17 -SR</t>
  </si>
  <si>
    <t>0325380611</t>
  </si>
  <si>
    <t>3/13/2020 9:02:57 AM</t>
  </si>
  <si>
    <t>GP-WC-2020-42-02799</t>
  </si>
  <si>
    <t>Eli</t>
  </si>
  <si>
    <t>22106 Keystone Road</t>
  </si>
  <si>
    <t>Eli Miller Property  Kerry Avenue, Wilton, WI 54670
Anticipated Project Start Date: 8/17/2020 Projected Project End Date: 9/25/2020
GP - Wetland disturbance - Residential / industrial / commercial development
GP - Culvert w/o prof engineering</t>
  </si>
  <si>
    <t>Gary Starzinski, Star Environmental, Inc.</t>
  </si>
  <si>
    <t>9/10/2025 12:00:00 AM</t>
  </si>
  <si>
    <t>near unnamed stream</t>
  </si>
  <si>
    <t>WP-00025287 for $1003
8/19/2020 Delineation report by Starzinski, not Assured, has request to ACOE for Concurrence. Ask WMS if this is enough to send to review. Hold.
8/20/2020 Ask Starzinski for Concurrence letter(s), DNR Travis Holte says his letter not ready yet, also duplicate app. for Culvert, see earlier GP-WC-2020-42-01782     on hold by S. Carlson, EE recommend Starzinski Withdraw later one -02800 and refund.
9/1/2020 Rec. Concurrence letter from Travis Holte. Remove hold. EE</t>
  </si>
  <si>
    <t>8/19/2020 10:29:13 AM</t>
  </si>
  <si>
    <t>GP-SC-2020-57-03051</t>
  </si>
  <si>
    <t>Mittelstaedt</t>
  </si>
  <si>
    <t>Brian &amp; Kelly</t>
  </si>
  <si>
    <t>(414) 788-9717</t>
  </si>
  <si>
    <t>5652 Marsh Road</t>
  </si>
  <si>
    <t>East side of Lake Drive, in norhwest 1/4 of Section 1, T10N, R3E town of Franklin, Sauk County WI</t>
  </si>
  <si>
    <t>Shannahan Valley Creek and White Mound Lake</t>
  </si>
  <si>
    <t>Intake by Michael Pleimling. 
$1,200 WP-00025494
ATF
9/9 put on hold due to missing information, plans &amp; specs, Narrative, delineation report. MP
9/17 emailed for missing information. MP
9/18. Al missing items received from applicant. MP</t>
  </si>
  <si>
    <t>9/9/2020 9:35:42 AM</t>
  </si>
  <si>
    <t>GP-SC-2020-54-02167</t>
  </si>
  <si>
    <t>Morrison</t>
  </si>
  <si>
    <t>(608) 561-5011</t>
  </si>
  <si>
    <t>5323 W State Rd 59</t>
  </si>
  <si>
    <t>Edgerton</t>
  </si>
  <si>
    <t>53534</t>
  </si>
  <si>
    <t>Rock</t>
  </si>
  <si>
    <t>Tellefson driveway cannot avoid wetlands.  Minimization includes 2,320 square feet of disturbance for a driveway through wetlands related to home development.
Anticipated Project Start Date: 7/17/2020 Projected Project End Date: 7/19/2020</t>
  </si>
  <si>
    <t>FULTON</t>
  </si>
  <si>
    <t>near Sheepskin Marsh</t>
  </si>
  <si>
    <t>WP-00024573 for $700
6/30/2020 Plans and specs lacking detail; what is route of planned driveway? Also, are they going to build a culvert. Ask Dillenburg. Marty says, no culvert permit needed, enough detail for Review.</t>
  </si>
  <si>
    <t>6/30/2020 11:51:19 AM</t>
  </si>
  <si>
    <t>GP-WC-2020-42-01271</t>
  </si>
  <si>
    <t>Nauman</t>
  </si>
  <si>
    <t>Noah</t>
  </si>
  <si>
    <t>(608) 343-2418</t>
  </si>
  <si>
    <t>1216 Hollister Ave</t>
  </si>
  <si>
    <t>The purpose of this project is to create a residential driveway to access the upland portion of the property. Wetland impacts will be 2,700 square feet or 0.062 acres of Fresh (Wet) Meadow.</t>
  </si>
  <si>
    <t>Fee: $700 WP-00023311
Anticipated Project Start Date: 5/20/2020
Projected Project End Date: 9/30/2020
Review placed on hold for additional information 5/7/2020 -AD
GP issued 5/27/2020</t>
  </si>
  <si>
    <t>4/20/2020 1:18:41 PM</t>
  </si>
  <si>
    <t>GP-WC-2020-10-01738</t>
  </si>
  <si>
    <t>Neustedt</t>
  </si>
  <si>
    <t>(715) 410-0725</t>
  </si>
  <si>
    <t>N11058 Oak Grove Ave</t>
  </si>
  <si>
    <t>Loyal</t>
  </si>
  <si>
    <t>54446</t>
  </si>
  <si>
    <t>Riplinger pole shed
ATF Anticipated Project Start Date: 6/5/2020 Projected Project End Date: 6/30/2020</t>
  </si>
  <si>
    <t>5/25/2020 12:00:00 AM</t>
  </si>
  <si>
    <t>Unity</t>
  </si>
  <si>
    <t>WP-00024003 for $1200</t>
  </si>
  <si>
    <t>5/27/2020 5:30:34 PM</t>
  </si>
  <si>
    <t>GP-WC-2020-18-03913</t>
  </si>
  <si>
    <t>Jon</t>
  </si>
  <si>
    <t>(715) 828-2345</t>
  </si>
  <si>
    <t>527 Lake Rd.</t>
  </si>
  <si>
    <t>Altoona</t>
  </si>
  <si>
    <t>54720</t>
  </si>
  <si>
    <t>3200 square feet of wetland impact to a shrub-carr wetland for a proposed driveway. The driveway will provide access to a primary residential home. The alternative build site location which would avoid wetland impacts was not practicable due to the depth to bedrock and logistical constraints. 
GP Issued 12/21/2020</t>
  </si>
  <si>
    <t>SEYMOUR</t>
  </si>
  <si>
    <t>Eau Claire River</t>
  </si>
  <si>
    <t>Note the area was cleared of all trees 4 years ago and appears to resemble a recovering hardwood swamp</t>
  </si>
  <si>
    <t>$700 WP-00026219
Project Name: Driveway across wetland
Project Dates: 12-7-2020 to 12-18-2020
eLT not working. Use 44.84787/-91.22922
11-18-2020 - Email sent to J. Olsen requesting missing delineation report. (G.Eddy)
11-19-2020-J. Olson emailed delineation report. Download,modify &amp; reorg. before upload (G.Eddy)
11-23-2020-Hold removed. Emails &amp; E. Eikenberry phone call with J. Olson re: needed changes to Alt. Analysis. Info. rcv'd.  Download, modify &amp; reorg.before upload. (G.Eddy)</t>
  </si>
  <si>
    <t>11/18/2020 12:56:48 PM</t>
  </si>
  <si>
    <t>GP-NO-2020-16-03049</t>
  </si>
  <si>
    <t>Paine Sr.</t>
  </si>
  <si>
    <t>Fred</t>
  </si>
  <si>
    <t>(218) 428-1860</t>
  </si>
  <si>
    <t>3500 N 12th Street</t>
  </si>
  <si>
    <t>Misty Pines      6214 E 3RD ST , PID 11-811-07070-01
Anticipated Project Start Date: 9/23/2020 Projected Project End Date: 10/23/2020</t>
  </si>
  <si>
    <t>near the Nemadji River</t>
  </si>
  <si>
    <t>The building site and several other are wetland fills from a past violation</t>
  </si>
  <si>
    <t>WP-00025492 for $700
9/9/2020 Has Delineation report but missing Concurrence letter. Hold, email for doc.
10/6/2020 Jeff Anderson emailed asking if we have received everything, co-worker out on leave.
10/16/2020 Have not received everything. EE email respond. Now rec. ACOE concurrence, remove hold.</t>
  </si>
  <si>
    <t>9/9/2020 8:15:19 AM</t>
  </si>
  <si>
    <t>GP-NE-2020-45-01636</t>
  </si>
  <si>
    <t>Pape</t>
  </si>
  <si>
    <t>(920) 788-0796</t>
  </si>
  <si>
    <t>N5231 Advent Road</t>
  </si>
  <si>
    <t>DePere</t>
  </si>
  <si>
    <t>Apple Ridge Lot 39
See also -01611, -01616
Anticipated Project Start Date: 6/8/2020 Projected Project End Date: 6/18/2020</t>
  </si>
  <si>
    <t>Jason Mroz, Apple Tree Appleton Fourt LLC;ohn Davel, Davel Engineering &amp; Enviro</t>
  </si>
  <si>
    <t>near Apple Creek</t>
  </si>
  <si>
    <t>WP-00023832 for $700
5/18/2020 Can't pinpoint project locations, send draft map to Contractor to ID lots on SWDV
Hold. Rec. Good location from John Davel, remove hold</t>
  </si>
  <si>
    <t>5/18/2020 5:45:53 PM</t>
  </si>
  <si>
    <t>GP-NE-2020-43-01821</t>
  </si>
  <si>
    <t>Parham</t>
  </si>
  <si>
    <t>(920) 288-7377</t>
  </si>
  <si>
    <t>4622 Geano Beach Road</t>
  </si>
  <si>
    <t>Little Suamico</t>
  </si>
  <si>
    <t>54141</t>
  </si>
  <si>
    <t>Bell Bridge Road Residence
Anticipated Project Start Date: 6/29/2020 Projected Project End Date: 9/30/2020</t>
  </si>
  <si>
    <t>6/25/2025 12:00:00 AM</t>
  </si>
  <si>
    <t>PENSAUKEE</t>
  </si>
  <si>
    <t>Unnamed stream/ditch 0.36 miles to the south.</t>
  </si>
  <si>
    <t>WP-00024162 for $700</t>
  </si>
  <si>
    <t>6/3/2020 4:49:02 PM</t>
  </si>
  <si>
    <t>GP-NE-2020-71-03556</t>
  </si>
  <si>
    <t>Pheifer</t>
  </si>
  <si>
    <t>(920) 378-1717</t>
  </si>
  <si>
    <t>9350 Timber Ridge</t>
  </si>
  <si>
    <t>Requesting 8,206 square feet of wetland fill for new residential subdivision.
placed on HOLD 11-11-2020
More info Received 11-16-2020
Wetland fill reduced to 6,992 square feet, site redeveloped. 
Wetland permit issued 11-17-2020-APPROVED</t>
  </si>
  <si>
    <t>John Davel Davel Engineering &amp; Environmental, Inc.</t>
  </si>
  <si>
    <t>Shady Lane west of STH 76</t>
  </si>
  <si>
    <t>Un-named tributary to Little Lake Butte Des Morts</t>
  </si>
  <si>
    <t>Hawk View Court-Town of Clayton
Anticipated Project Start Date: 11/16/2020 Projected Project End Date: 6/1/2021
$800 WP-00025937
ELT Mapping did not function. MP
44.23060 , -88.55260</t>
  </si>
  <si>
    <t>10/20/2020 1:49:13 PM</t>
  </si>
  <si>
    <t>GP-SE-2020-68-02061</t>
  </si>
  <si>
    <t>Philip</t>
  </si>
  <si>
    <t>Noel and Lisa</t>
  </si>
  <si>
    <t>(414) 350-0771</t>
  </si>
  <si>
    <t>505 E. Ryan Rd.</t>
  </si>
  <si>
    <t>General permit for 5,600 SF of fill for long driveway through wetlands.</t>
  </si>
  <si>
    <t>S110W16332 Union Church Dr. Muskego,WI 53150 (lot #2 &amp; lot #3)(tax key# MSKC 2296 994 005 &amp; 006)</t>
  </si>
  <si>
    <t>$800 WP-00024407
Anticipated Project Start Date: 7/31/2021 
Projected Project End Date: 7/31/2022
On Hold: -missing wetland delineation report, emailed Eric Eikenberry 6/22 -SR
-back from annual leave, emailed applicant for full report 6/29 -SR
Remove Hold: -received wetland delineation documentation from applicant 7/1 -SR</t>
  </si>
  <si>
    <t>6/22/2020 6:05:25 PM</t>
  </si>
  <si>
    <t>GP-NE-2020-71-01381</t>
  </si>
  <si>
    <t>Phillips-McElroy</t>
  </si>
  <si>
    <t>Jamie</t>
  </si>
  <si>
    <t>(715) 213-1751</t>
  </si>
  <si>
    <t>1723 Grove St</t>
  </si>
  <si>
    <t>2,200 square feet for driveway
requested additional information 5-18-2020 -on HOLD</t>
  </si>
  <si>
    <t>4/25/2020 12:00:00 AM</t>
  </si>
  <si>
    <t>6392 Gavin Rd, Winneconne</t>
  </si>
  <si>
    <t>Poygan</t>
  </si>
  <si>
    <t>Payment: $500 WP-00023461 + $200 PC #132 
Anticipated Project Start Date: 6/18/2020 
Projected Project End Date: 6/20/2020
On Hold: -missing wetland surcharge fee, emailed applicant 4/29 -SR
Remove Hold: -received wetland surcharge fee from applicant 5/1 -SR</t>
  </si>
  <si>
    <t>4/28/2020 2:53:04 PM</t>
  </si>
  <si>
    <t>GP-SE-2020-68-00689</t>
  </si>
  <si>
    <t>(262) 719-3153</t>
  </si>
  <si>
    <t>1792 Journeys Drive</t>
  </si>
  <si>
    <t>7,581 square feet of fill to build a home.  Minimized from 9,461 square feet by shifting north and reducing footprint.  No upland areas on site to build.</t>
  </si>
  <si>
    <t>3106 Sylvester Drive, Hartland, WI, 53029</t>
  </si>
  <si>
    <t>Delafield</t>
  </si>
  <si>
    <t>Nagawicka Lake</t>
  </si>
  <si>
    <t>Anticipated Project Start Date: 5/1/2020 Projected Project End Date: 5/1/2021
WP-00021971 $700</t>
  </si>
  <si>
    <t>3/2/2020 10:20:37 AM</t>
  </si>
  <si>
    <t>GP-NE-2020-59-03061</t>
  </si>
  <si>
    <t>Przybylski</t>
  </si>
  <si>
    <t>Dennis &amp; Mary Jo</t>
  </si>
  <si>
    <t>(920) 494-3700</t>
  </si>
  <si>
    <t>W4553 Sunrise Road</t>
  </si>
  <si>
    <t>Bonduel</t>
  </si>
  <si>
    <t>54107</t>
  </si>
  <si>
    <t>-Culvert Permit App. Docket #GP-NE-2020-59-02710.  In order to construct the proposed driveway, approximately 900 square feet of wetlands will need to be impacted. The proposed driveway will be 24 feet wide with a total disturbance width of 60 feet. A 38” x 60” elliptical concrete culvert will be installed within the unnamed tributary with apron endwalls and riprap to minimize vegetation growth and impact to the hydraulic flow through the culvert. The total disturbance width accounts for maintaining proper side slopes off of the driveway down to the apron endwalls and the length of rip rap required to help maintain a properly functioning culvert.</t>
  </si>
  <si>
    <t>Jeff Beyer; Brandon Robaidek, Robert Lee and Associates Inc.</t>
  </si>
  <si>
    <t>Moonlight Lane</t>
  </si>
  <si>
    <t>HARTLAND</t>
  </si>
  <si>
    <t>$700 WP-00025505
Anticipated Project Start Date: 10/1/2020 
Projected Project End Date: 12/31/2020.
Placed on hold 9/15/2020 by Marty Dillenburg for additional information request.</t>
  </si>
  <si>
    <t>9/9/2020 1:48:54 PM</t>
  </si>
  <si>
    <t>GP-NE-2020-5-02994</t>
  </si>
  <si>
    <t>Quinn</t>
  </si>
  <si>
    <t>(920) 606-1953</t>
  </si>
  <si>
    <t>611 La Count Road</t>
  </si>
  <si>
    <t>Unnamed Tributary of Duck Creek</t>
  </si>
  <si>
    <t>Intake by Michael Pleimling. 
$700 WP-00025419 
Start: 10/1/2020  End: 6/1/2021</t>
  </si>
  <si>
    <t>9/3/2020 8:24:47 AM</t>
  </si>
  <si>
    <t>GP-NE-2020-45-01976</t>
  </si>
  <si>
    <t>Riesenweber</t>
  </si>
  <si>
    <t>(920) 595-0809</t>
  </si>
  <si>
    <t>N4632 French Road</t>
  </si>
  <si>
    <t>French Road Crossing for Heath Lornson
For culvert portion of this project, please see docket GP-NE-2020-45-01956.</t>
  </si>
  <si>
    <t>Heath Lornson; John Davel,DAVEL ENGINEERING &amp; ENVIRONMENTAL INC</t>
  </si>
  <si>
    <t>Tributary to Apple Creek</t>
  </si>
  <si>
    <t>Fee: $803 WP-00024338
Anticipated Project Start Date: 7/15/2020 
Projected Project End Date: 9/15/2020
6/16/2020  Not sure what activities they need, WMSes confirmed they need two: 1) GP-culvert w prof. engineer design, 2) GP-wetland disturbance- res./indust./comm. With this GP-wetland, they will need to pay $200 for wetland surcharge, which they never paid.  Applicant needs to send in a $200 check for wetland surcharge. Hold. -MM
6/24/2020 Received check in GEF2. Sent to review.-MM</t>
  </si>
  <si>
    <t>6/16/2020 4:01:04 PM</t>
  </si>
  <si>
    <t>GP-NE-2020-45-02954</t>
  </si>
  <si>
    <t>Romenesko</t>
  </si>
  <si>
    <t>Cori &amp; Dan</t>
  </si>
  <si>
    <t>(920) 213-6800</t>
  </si>
  <si>
    <t>1228 Doty Drive</t>
  </si>
  <si>
    <t>Wetland fill of .02 acres in Wetland B grassed waterway.</t>
  </si>
  <si>
    <t>Sandra McClaine: Larson Engineering, Inc.</t>
  </si>
  <si>
    <t>Lot 23 &amp; 24 Maria Estates Subdivision</t>
  </si>
  <si>
    <t>VANDENBROEK</t>
  </si>
  <si>
    <t>Wetland fill across grassed waterway to gain access to new home construction.</t>
  </si>
  <si>
    <t>Romenesko Residence Driveway
WP-00025403 for $700
Start May 2021 End Oct 2021
Intake completed by Michael Pleimling</t>
  </si>
  <si>
    <t>8/31/2020 11:11:05 AM</t>
  </si>
  <si>
    <t>GP-NE-2020-36-04168</t>
  </si>
  <si>
    <t>Salgado</t>
  </si>
  <si>
    <t>Manuel</t>
  </si>
  <si>
    <t>(630) 935-4371</t>
  </si>
  <si>
    <t>116 Parkchester Road</t>
  </si>
  <si>
    <t>Elk Grove Village</t>
  </si>
  <si>
    <t>60007</t>
  </si>
  <si>
    <t>placed on HOLD 1-25-2021; (&lt;1 review day remains) archeological issue
500 square feet of fill for driveway crossing a narrow wetland swale for building site. 
Permit issued 2-25-2021 - R.Pappas</t>
  </si>
  <si>
    <t>12/12/2020 12:00:00 AM</t>
  </si>
  <si>
    <t>2/25/2021 12:00:00 AM</t>
  </si>
  <si>
    <t>2/25/2026 12:00:00 AM</t>
  </si>
  <si>
    <t>16291 Lakeshore Road Cleveland WI 53015</t>
  </si>
  <si>
    <t>CENTERVILLE</t>
  </si>
  <si>
    <t>$700  WP-00026403
Project Name: Salgado Cottage - Town of Centerville
Project Dates: 2/1/2021 to 9/30/2021
12-15-2020 Hold. Missing Info. Emailed applicant, cc: WMS Pappas re: no delineation report or concurrence letter. (G.Eddy)
12-28-2020 Remove hold. Rc'd Assured Delineator report from Last. (G.Eddy)</t>
  </si>
  <si>
    <t>1/24/2021 12:00:00 AM</t>
  </si>
  <si>
    <t>12/15/2020 11:03:11 AM</t>
  </si>
  <si>
    <t>GP-SE-2020-68-01039</t>
  </si>
  <si>
    <t>Schepp</t>
  </si>
  <si>
    <t>(262) 888-0444</t>
  </si>
  <si>
    <t>P.O. Box 2201</t>
  </si>
  <si>
    <t>53187</t>
  </si>
  <si>
    <t>0.08 acres of wetland fill associated with development of several storage units.</t>
  </si>
  <si>
    <t>S16 W22171 Arcadian Ave.</t>
  </si>
  <si>
    <t>Hardwood swamp, likely ruderal but would require a full botanical survey</t>
  </si>
  <si>
    <t>$800 WP-00022883; Refund $100 4/3 -SR
Anticipated Project Start Date: 5/1/2020 
Projected Project End Date: 11/30/2021</t>
  </si>
  <si>
    <t>4/2/2020 3:25:51 PM</t>
  </si>
  <si>
    <t>GP-WC-2020-72-02838</t>
  </si>
  <si>
    <t>Scheunemann</t>
  </si>
  <si>
    <t>Kristin</t>
  </si>
  <si>
    <t>(715) 421-6847</t>
  </si>
  <si>
    <t>5366 6th Avenue</t>
  </si>
  <si>
    <t>Pittsville,</t>
  </si>
  <si>
    <t>Creation of a driveway at road entrance to connect with upland road. Wetland impacts will be 1,270 square feet.</t>
  </si>
  <si>
    <t>Brian Kronstedt, QUEST Civil Engineers, LLC.</t>
  </si>
  <si>
    <t>HANSEN</t>
  </si>
  <si>
    <t>near Dawes Creek</t>
  </si>
  <si>
    <t>WP-00025324 for $500
8/24/2002 Missing Mitigation fee of $200 "Total wetland impacts are 1,260 s.f. emal for check, hold. EE
Missing Delineation report but does have Delineation map and Concurrence letter.
8/26/2020 Rec. Copy of full Delineation Report fr. Kronstedt, he will mention Fee to client.
9/1/2020 Rec. check for $200 #24351. Remove hold.</t>
  </si>
  <si>
    <t>8/24/2020 7:49:34 PM</t>
  </si>
  <si>
    <t>GP-NE-2020-45-02750</t>
  </si>
  <si>
    <t>Schmook</t>
  </si>
  <si>
    <t>Lisa</t>
  </si>
  <si>
    <t>(920) 205-5265</t>
  </si>
  <si>
    <t>E4526 County Hwy FF</t>
  </si>
  <si>
    <t>KEWAUNEE</t>
  </si>
  <si>
    <t>54216</t>
  </si>
  <si>
    <t>LISA SCHMOOCK WETLAND FILL IN THE TOWN OF ONEIDA, OUTAGAMIE COUNTY, WI
See also WP-GP-NE-2020-45-X08-13T09-55-24  for the culvert
Anticipated Project Start Date: 9/15/2020 Projected Project End Date: 4/30/2021</t>
  </si>
  <si>
    <t>Bob Reider, Carow Land Surveying Co., Inc.</t>
  </si>
  <si>
    <t>9/2/2025 12:00:00 AM</t>
  </si>
  <si>
    <t>ONEIDA</t>
  </si>
  <si>
    <t>Hemlock Creek</t>
  </si>
  <si>
    <t>WP-00025236  $700</t>
  </si>
  <si>
    <t>8/13/2020 5:46:41 PM</t>
  </si>
  <si>
    <t>GP-NE-2020-38-02116</t>
  </si>
  <si>
    <t>Schroepfer</t>
  </si>
  <si>
    <t>(715) 923-1623</t>
  </si>
  <si>
    <t>N4338 Carolyn Circle</t>
  </si>
  <si>
    <t>54143</t>
  </si>
  <si>
    <t>Schroepfer Residential Driveway</t>
  </si>
  <si>
    <t>Abby Maslanka, Martenson &amp; Eisele, Inc.,</t>
  </si>
  <si>
    <t>PORTERFIELD</t>
  </si>
  <si>
    <t>Menominee River</t>
  </si>
  <si>
    <t>Fee $800 WP-00024481
Anticipated Project Start Date: 6/29/2020 
Projected Project End Date: 7/27/2020</t>
  </si>
  <si>
    <t>6/25/2020 4:02:25 PM</t>
  </si>
  <si>
    <t>GP-NE-2020-45-01405</t>
  </si>
  <si>
    <t>Schuh</t>
  </si>
  <si>
    <t>(920) 585-1895</t>
  </si>
  <si>
    <t>N4327 Ridge Ct.</t>
  </si>
  <si>
    <t>Freedom</t>
  </si>
  <si>
    <t>Travis Stuck, Davel Engineering</t>
  </si>
  <si>
    <t>Payment: $700
Invoice #: WP-00023484</t>
  </si>
  <si>
    <t>4/30/2020 10:43:59 AM</t>
  </si>
  <si>
    <t>GP-WC-2020-9-03121</t>
  </si>
  <si>
    <t>Seebruck</t>
  </si>
  <si>
    <t>(715) 577-0295</t>
  </si>
  <si>
    <t>30081 State Hwy 27</t>
  </si>
  <si>
    <t>Michael &amp; Samantha LLC - Commercial Expansion Project 
Approximately 2,000 square feet of wetland impact for commercial expansion of wood working business. Fill material will be deposited adjacent to an existing parking area located on the southern portion of the parcel. The fill material consists of gravel and large boulders. Approximate dimensions of fill are 80' x 36' (approximately 880 square feet of fill deposited will be located in uplands adjacent to wetland). Commercial expansion is limited to the south side of this parcel, as existing roads impede expansion to the north and west, and the parcel boundary to the east prohibits easterly development.</t>
  </si>
  <si>
    <t>BIRCH CREEK</t>
  </si>
  <si>
    <t>Near Cranberry Creek</t>
  </si>
  <si>
    <t>Intake by Michael Zawacki
$700 WP-00025605
Anticipated Project Start Date: 9/28/2020 
Projected Project End Date: 10/2/2020
10/2/2020 This is ATF per WMS Jess Schoen. Need $500 more fee ($200 mitigation fee not doubled for ATF.) EE
10/7/2020 Turns out this is NOT ATF per WMS Schoen. Fee paid of $700 is correct. EE</t>
  </si>
  <si>
    <t>9/15/2020 10:08:50 AM</t>
  </si>
  <si>
    <t>GP-NE-2020-59-03470</t>
  </si>
  <si>
    <t>Selle</t>
  </si>
  <si>
    <t>(361) 920-0269</t>
  </si>
  <si>
    <t>N6873 Robin Road</t>
  </si>
  <si>
    <t>Wittenberg</t>
  </si>
  <si>
    <t>54499</t>
  </si>
  <si>
    <t>CTH M</t>
  </si>
  <si>
    <t>WITTENBERG</t>
  </si>
  <si>
    <t>South Branch Embarrass River</t>
  </si>
  <si>
    <t>$800 WP-00025852
Anticipated Project Start Date: 4/1/2021 
Projected Project End Date: 10/1/2021
eLT not working, GPS Coordinates: 44.79184, -89.18148
On Hold: -waiting on wetland confirmation request, emailed Adkins and Willman to ask how to proceed with application 10/14 -SR
-need wetland concurrence letter within 14 day hold period, email applicant to inform them of this requirement 10/15 -SR
-wetland concurrence letter expected to be completed 10/23 per applicants email 10/19 -SR
-request 1 week hold extension, emailed Margie 10/30 -SR
Remove Hold: -wetland concurrence (docket #WIC-NE-2020-59-03460) completed by A. Willman 11/3 -SR</t>
  </si>
  <si>
    <t>10/14/2020 9:25:02 AM</t>
  </si>
  <si>
    <t>GP-NE-2020-45-02842</t>
  </si>
  <si>
    <t>Sommers</t>
  </si>
  <si>
    <t>(920) 830-3855</t>
  </si>
  <si>
    <t>501 E. Apple Creek Road</t>
  </si>
  <si>
    <t>2179 Bald Eagle Drive, Appleton, WI (lot 25 Apple Ridge)</t>
  </si>
  <si>
    <t>$700 WP-00025336
Anticipated Project Start Date: 9/20/2020 
Projected Project End Date: 10/1/2020</t>
  </si>
  <si>
    <t>8/25/2020 9:16:36 AM</t>
  </si>
  <si>
    <t>GP-WC-2020-62-01958</t>
  </si>
  <si>
    <t>Stiever</t>
  </si>
  <si>
    <t>(507) 313-8684</t>
  </si>
  <si>
    <t>N20051 Schmickel Valley Road</t>
  </si>
  <si>
    <t>54661</t>
  </si>
  <si>
    <t>Residential driveway with no avoidance options. Thsi driveway will provide access for 3 properties to reduce wetland impacts. Wetland impacts will be- Fresh (Wet) Meadow- 5,045 square feet or 0.116 acres and Floodplain Forest- 1,740 square feet or 0.040 acres.</t>
  </si>
  <si>
    <t>Doug Sokup; Sokup Excavating</t>
  </si>
  <si>
    <t>DODGE</t>
  </si>
  <si>
    <t>Intake Specialist: Katie Mallum  - not Sarah
Payment: $800
WP-00024327
Review placed on hold for additional information 7/1/2020 -ad</t>
  </si>
  <si>
    <t>6/15/2020 3:01:41 PM</t>
  </si>
  <si>
    <t>GP-WC-2020-37-03942</t>
  </si>
  <si>
    <t>Sutherland</t>
  </si>
  <si>
    <t>James and Ruth</t>
  </si>
  <si>
    <t>(715) 574-6277</t>
  </si>
  <si>
    <t>604 Franklin Street</t>
  </si>
  <si>
    <t>Thomas Ellenbecker, REI Engineering Inc.</t>
  </si>
  <si>
    <t>11/20/2020 12:00:00 AM</t>
  </si>
  <si>
    <t>12/8/2025 12:00:00 AM</t>
  </si>
  <si>
    <t>Wineberry Lane</t>
  </si>
  <si>
    <t>RIB MOUNTAIN</t>
  </si>
  <si>
    <t>Black Creek</t>
  </si>
  <si>
    <t>$700 WP-00026245
Anticipated Project Start Date: 11/30/2020 
Projected Project End Date: 6/30/2021
eLT not working, GPS Coordinates: 44.89451, -89.68371
/Amanda transferred GP to Sarah Adkins on 12/7/2020</t>
  </si>
  <si>
    <t>11/23/2020 11:45:26 AM</t>
  </si>
  <si>
    <t>GP-NE-2020-45-01611</t>
  </si>
  <si>
    <t>Trombly</t>
  </si>
  <si>
    <t>(920) 757-0892</t>
  </si>
  <si>
    <t>W7813 Spring Road</t>
  </si>
  <si>
    <t>Apple Ridge Lot 16
Anticipated Project Start Date: 6/8/2020 Projected Project End Date: 6/19/2020
(3 related GPs from contractor Mroz)</t>
  </si>
  <si>
    <t>Jason Mroz, Apple Tree Appleton Fourt LLC ;John Davel, Davel Eng</t>
  </si>
  <si>
    <t>WP-00023829 For $700</t>
  </si>
  <si>
    <t>5/18/2020 9:47:43 AM</t>
  </si>
  <si>
    <t>GP-NE-2020-45-03325</t>
  </si>
  <si>
    <t>Uhlenbrauck</t>
  </si>
  <si>
    <t>Norbert</t>
  </si>
  <si>
    <t>8185 Basill Ct.</t>
  </si>
  <si>
    <t>54906</t>
  </si>
  <si>
    <t>Apple Ridge Lot 40     2179 Bald Eagle Drive, Appleton, WI (Lot 40 Apple Ridge)</t>
  </si>
  <si>
    <t>Jason Mroz, Apple Tree Appleton Fourt LLC;John Davel, Davel Engineering &amp; Enviro</t>
  </si>
  <si>
    <t>10/26/2025 12:00:00 AM</t>
  </si>
  <si>
    <t>Also Agent: John Davel, Davel Engineering &amp; Environmental, Inc</t>
  </si>
  <si>
    <t>9/30/2020 4:58:16 PM</t>
  </si>
  <si>
    <t>GP-NO-2020-58-02603</t>
  </si>
  <si>
    <t>Velarde</t>
  </si>
  <si>
    <t>(715) 892-4211</t>
  </si>
  <si>
    <t>162 W. 18th</t>
  </si>
  <si>
    <t>Chicago</t>
  </si>
  <si>
    <t>60608</t>
  </si>
  <si>
    <t>Ann Key, Wetlands and Waterways LLC</t>
  </si>
  <si>
    <t>Bass Lake</t>
  </si>
  <si>
    <t>$800 WP-00025028
Anticipated Project Start Date: 10/31/2020 
Projected Project End Date: 3/15/2021</t>
  </si>
  <si>
    <t>8/4/2020 9:34:04 AM</t>
  </si>
  <si>
    <t>GP-SE-2020-60-03183</t>
  </si>
  <si>
    <t>Wehrwein</t>
  </si>
  <si>
    <t>(517) 937-2149</t>
  </si>
  <si>
    <t>16 Lakeview Place</t>
  </si>
  <si>
    <t>Lake Zurich</t>
  </si>
  <si>
    <t>60047</t>
  </si>
  <si>
    <t>314 square feet of wetland disturbance for a new driveway to access a proposed residential site.
permit issued 10-22-2020</t>
  </si>
  <si>
    <t>10/22/2025 12:00:00 AM</t>
  </si>
  <si>
    <t>WILSON</t>
  </si>
  <si>
    <t>315 square feet</t>
  </si>
  <si>
    <t>Intake by Michael Zawacki
$700 WP-00025620
Anticipated Project Start Date: 9/30/2020 
Projected Project End Date: 10/5/2020
9/17/2020 On hold-Sent an email to the applicant for a better site map and for more detailed information on the plans and specs. MZ
9/25/2020 The applicant sent the requested files that met the requirements. MZ</t>
  </si>
  <si>
    <t>9/17/2020 9:15:24 AM</t>
  </si>
  <si>
    <t>GP-SE-2020-60-02972</t>
  </si>
  <si>
    <t>Weingaertner</t>
  </si>
  <si>
    <t>Lorre</t>
  </si>
  <si>
    <t>(920) 564-2967</t>
  </si>
  <si>
    <t>N1997 Pine Beach Rd S</t>
  </si>
  <si>
    <t>53070</t>
  </si>
  <si>
    <t>(Intake breakdown):rec'd 8-25-2020 ,9-2-2020 on hold 10-16-2020 removed hold (7 days burned) (due date is Sun 11-8-2020)placed on hold 11-6-2020 (2 review days remain)
More info received 12-7-2020, Road plans were slightly altered. Road is 90 feet long, and 15 feet wide (12 foot wide drive surface, and 3 feet of total side slopes) for 1,350 square feet of total wetland disturbance. residential structure will be built on property in uplands.
Permit Issued, 12-9-2020, APPROVED - R.Pappas</t>
  </si>
  <si>
    <t>Amber Land Sub'd Lot 29 Prospekt Blvd</t>
  </si>
  <si>
    <t>Intake by Michael Pleimling
9/2, 9/9, 9/15 Emailed applicant for missing information. Applicant missing site map, alternative analysis, surcharge and concurrence letter. MP 
9/18 Received site map and concurrence letter from applicant, still need alternative analysis. Requested from applicant. MP
9/21 Applicant provided alternative analysis. MP
9/21. Emailed applicant with surcharge fee info. MP
9/28. Applicant still missing surcharge fee. MP
10/12/20. Applicant emailed stating they will be mailing a check for the $200 wetland surcharge fee. MP
10/16/20. Check 1181 for $200 received for wetland surcharge fee. Remove hold. MP
10/16/20/ ELT mapping did not function. MP
43.61337 , -87.76233</t>
  </si>
  <si>
    <t>9/1/2020 11:40:06 AM</t>
  </si>
  <si>
    <t>GP-NE-2020-43-01022</t>
  </si>
  <si>
    <t>Zimonick</t>
  </si>
  <si>
    <t>Coy</t>
  </si>
  <si>
    <t>(920) 615-6897</t>
  </si>
  <si>
    <t>3550 Becket Dr</t>
  </si>
  <si>
    <t>Building site</t>
  </si>
  <si>
    <t>3/29/2020 12:00:00 AM</t>
  </si>
  <si>
    <t>Unnamed (WBIC 5013931)</t>
  </si>
  <si>
    <t>Fee: $700 WP-00022827
Anticipated Project Start Date: 5/1/2020 
Projected Project End Date: 11/30/2020</t>
  </si>
  <si>
    <t>3/30/2020 3:16:39 PM</t>
  </si>
  <si>
    <t>GP-NO-2020-16-02266</t>
  </si>
  <si>
    <t>C. Reiss Terminals LLC</t>
  </si>
  <si>
    <t>Zuidmulder</t>
  </si>
  <si>
    <t>Christian</t>
  </si>
  <si>
    <t>(920) 562-2982</t>
  </si>
  <si>
    <t>PO Box 188</t>
  </si>
  <si>
    <t>54305</t>
  </si>
  <si>
    <t>Brian Lennie, Stantec &amp; Darienne McNamara, City of Superior</t>
  </si>
  <si>
    <t>Winter Street, Superior WI</t>
  </si>
  <si>
    <t>Saint Louis River</t>
  </si>
  <si>
    <t>for development in the SAMP</t>
  </si>
  <si>
    <t>Wetland Fill - Superior SAMP</t>
  </si>
  <si>
    <t>WDNR-GP8-2013</t>
  </si>
  <si>
    <t>Anticipated Project Start Date: 12/1/2020 
Projected Project End Date: 12/1/2021</t>
  </si>
  <si>
    <t>7/8/2020 9:59:08 AM</t>
  </si>
  <si>
    <t>GP-NO-2020-16-01656</t>
  </si>
  <si>
    <t>CITY OF SUPERIOR</t>
  </si>
  <si>
    <t>MCNAMARA</t>
  </si>
  <si>
    <t>DARIENNE</t>
  </si>
  <si>
    <t>(715) 395-7506</t>
  </si>
  <si>
    <t>1316 N. 14TH STREET #200</t>
  </si>
  <si>
    <t>SAMP 20-01 F Street Improvements</t>
  </si>
  <si>
    <t>Natalie White, Short Elliott Hendrickson Inc.</t>
  </si>
  <si>
    <t>Fee Exempt: SAMP
Anticipated Project Start Date: 6/1/2020 
Projected Project End Date: 8/31/2020</t>
  </si>
  <si>
    <t>5/20/2020 1:38:31 PM</t>
  </si>
  <si>
    <t>GP-NO-2020-16-02255</t>
  </si>
  <si>
    <t>City of Superior Airport</t>
  </si>
  <si>
    <t>Amorde</t>
  </si>
  <si>
    <t>(715) 394-0282</t>
  </si>
  <si>
    <t>4804 Hammond Ave.</t>
  </si>
  <si>
    <t>SAMP 20-03 Friendhsuh Airplane Hangar
Anticipated Project Start Date: 8/1/2020 Projected Project End Date: 10/30/2020</t>
  </si>
  <si>
    <t>Tim Friendshuh; Darienne McNamara, City of Superior</t>
  </si>
  <si>
    <t>AP</t>
  </si>
  <si>
    <t>Airport (expansion, new)</t>
  </si>
  <si>
    <t>$0 SAMP</t>
  </si>
  <si>
    <t>7/7/2020 4:13:04 PM</t>
  </si>
  <si>
    <t>GP-NO-2020-16-03227</t>
  </si>
  <si>
    <t>Saratoga Liquor</t>
  </si>
  <si>
    <t>Faxon Creek</t>
  </si>
  <si>
    <t>Intake by Michael Zawacki
$0 Fee Exempt
SAMP App.
Anticipated Project Start Date: 10/7/2020 
Projected Project End Date: 11/30/2020</t>
  </si>
  <si>
    <t>9/22/2020 10:24:33 AM</t>
  </si>
  <si>
    <t>EXE</t>
  </si>
  <si>
    <t>EXE-NE-2020-45-03399</t>
  </si>
  <si>
    <t>2300 E Capital Drive, LLC</t>
  </si>
  <si>
    <t>Zyndorf</t>
  </si>
  <si>
    <t>Sam</t>
  </si>
  <si>
    <t>(419) 249-6300</t>
  </si>
  <si>
    <t>2300 E. Capital Drive</t>
  </si>
  <si>
    <t>determination of artificial wetland of jurisdictional status</t>
  </si>
  <si>
    <t>Wetland Exemption - Artificial</t>
  </si>
  <si>
    <t>Wet_Exe_Artif</t>
  </si>
  <si>
    <t>10/7/2020 5:06:45 PM</t>
  </si>
  <si>
    <t>EXE-NE-2020-5-02734</t>
  </si>
  <si>
    <t>ALM Enterprises, LLC.</t>
  </si>
  <si>
    <t>Morin</t>
  </si>
  <si>
    <t>(920) 680-2878</t>
  </si>
  <si>
    <t>1651 Brookfield Ave, Suite A</t>
  </si>
  <si>
    <t>Brandon Robaidek, Robert E Lee and Associates Inc.</t>
  </si>
  <si>
    <t>PULASKI</t>
  </si>
  <si>
    <t>8/13/2020 8:28:43 AM</t>
  </si>
  <si>
    <t>EXE-SE-2020-68-01401</t>
  </si>
  <si>
    <t>AMERICAN TRANSMISSION COMPANY</t>
  </si>
  <si>
    <t>WARWICK</t>
  </si>
  <si>
    <t>MICHAEL</t>
  </si>
  <si>
    <t>(608) 718-2262</t>
  </si>
  <si>
    <t>2485 RINDEN ROAD</t>
  </si>
  <si>
    <t>Artificial wetland exemption for 0.35 acres of fresh wet meadow located within an engineered stormwater detention basin.</t>
  </si>
  <si>
    <t>4/29/2020 8:30:53 PM</t>
  </si>
  <si>
    <t>EXE-SE-2020-30-03282</t>
  </si>
  <si>
    <t>ATC</t>
  </si>
  <si>
    <t>Sievewright</t>
  </si>
  <si>
    <t>Johanna</t>
  </si>
  <si>
    <t>(262) 424-1343</t>
  </si>
  <si>
    <t>P.O. Box 47</t>
  </si>
  <si>
    <t>Artificial wetland exemption for 0.25 acres of man-made stormwater conveyance feature associated with a power sub-station for ATC.</t>
  </si>
  <si>
    <t>9/26/2020 12:00:00 AM</t>
  </si>
  <si>
    <t>PARIS</t>
  </si>
  <si>
    <t>Located in SW and SE QQs of NW Q, Section 3, and SE QQ of NE Q of Section 4, T 2N, R 21E.</t>
  </si>
  <si>
    <t>R</t>
  </si>
  <si>
    <t>9/28/2020 1:58:08 PM</t>
  </si>
  <si>
    <t>EXE-SE-2020-68-00879</t>
  </si>
  <si>
    <t>American Baptist Homes-Tudor Oaks Retirement Community</t>
  </si>
  <si>
    <t>Lamson</t>
  </si>
  <si>
    <t>Chuck</t>
  </si>
  <si>
    <t>(414) 529-0100</t>
  </si>
  <si>
    <t>S77 W12929 McShane Dr.</t>
  </si>
  <si>
    <t>53150</t>
  </si>
  <si>
    <t>Donald Spielman, Spielman Property Management Inc</t>
  </si>
  <si>
    <t>maintenance of conveyance swale</t>
  </si>
  <si>
    <t>3/20/2020 8:54:47 AM</t>
  </si>
  <si>
    <t>EXE-SC-2020-14-04133</t>
  </si>
  <si>
    <t>Biemann</t>
  </si>
  <si>
    <t>(608) 228-3483</t>
  </si>
  <si>
    <t>W234 N2000 Ridgeview Parkway Court</t>
  </si>
  <si>
    <t>The substation and basin were constructed in 2008. The wet detention basin depicted on the engineer drawing (Attachment 9) corresponds with Wetland 001 on the Environmental Access Plan (Attachment 1). The stormwater features to the northwest of the Substation were approved under permitting that was submitted and accepted in 2008 when the substation was constructed.</t>
  </si>
  <si>
    <t>Kevin Eibenholzl, GAI Consultants Inc.</t>
  </si>
  <si>
    <t>HUBBARD</t>
  </si>
  <si>
    <t>12/11/2020 8:41:23 AM</t>
  </si>
  <si>
    <t>EXE-NE-2020-45-04338</t>
  </si>
  <si>
    <t>Apple Tree Appleton Four LLC</t>
  </si>
  <si>
    <t>(920) 730-8010</t>
  </si>
  <si>
    <t>840 Challenger Drive #150</t>
  </si>
  <si>
    <t>1/4/2021 8:20:43 AM</t>
  </si>
  <si>
    <t>EXE-SE-2020-46-03107</t>
  </si>
  <si>
    <t>Applied Buildings LLC</t>
  </si>
  <si>
    <t>Mehta</t>
  </si>
  <si>
    <t>Rosanne</t>
  </si>
  <si>
    <t>(262) 691-0339</t>
  </si>
  <si>
    <t>10400 N Baehr Road</t>
  </si>
  <si>
    <t>requesting wetlands W-3 (0.35 acres); W-4 (2.06 acres); and W-5 (0.05 Acres) for an artificial wetland exemption. 
Wetlands W-4 and W-5 are exempt. Wetland W-3 has waterway and wetland history, therefore W-3 is NOT EXEMPT. 
PARTIALLY EXEMPT DECISION - WER LETTER SENT 10-2-2020</t>
  </si>
  <si>
    <t>received 9-14-2020
due date is 10-5-2020
PLACED ON HOLD-REQUESTED ADDITIONAL INFORMATION ON 9-29-2020
WER LETTER SENT 10-2-2020</t>
  </si>
  <si>
    <t>9/14/2020 3:38:15 PM</t>
  </si>
  <si>
    <t>EXE-NE-2020-43-03345</t>
  </si>
  <si>
    <t>B&amp;D Dairy Farm LLC</t>
  </si>
  <si>
    <t>Farm LLC</t>
  </si>
  <si>
    <t>B&amp;D Dairy</t>
  </si>
  <si>
    <t>(920) 915-2629</t>
  </si>
  <si>
    <t>4304 North 5th Road</t>
  </si>
  <si>
    <t>Pound</t>
  </si>
  <si>
    <t>54161</t>
  </si>
  <si>
    <t>Shyann Banker, Evergreen Consultants LLC</t>
  </si>
  <si>
    <t>LITTLE RIVER</t>
  </si>
  <si>
    <t>10/2/2020 3:58:33 PM</t>
  </si>
  <si>
    <t>EXE-NE-2020-71-01834</t>
  </si>
  <si>
    <t>BARR, Inc.</t>
  </si>
  <si>
    <t>Moorhead</t>
  </si>
  <si>
    <t>(920) 231-1711</t>
  </si>
  <si>
    <t>1423 Planeview Drive</t>
  </si>
  <si>
    <t>54904</t>
  </si>
  <si>
    <t>requesting wetlands 1-8, except for part of wetland 1 and 2 within a historic swale
requested additional information pertaining to flood/stormwater storage and flooding prevention on adj. and DS properties -6-24-2020 requested add'l info, on HOLD
Therefore, wetland areas 1 (in part), 2 (in part), 3, 4, 5, 6, 7, and 8 are exempt from state wetland regulations.  Part of wetland area 1 and part of wetland area 2 is not exempt as it has wetland history. Please see the attached figure for reference.</t>
  </si>
  <si>
    <t>Mari Olson, Davel Engineering &amp; Environmental Inc.</t>
  </si>
  <si>
    <t>OSHKOSH</t>
  </si>
  <si>
    <t>received 6-4-2020
due date is 6-25-2020
WER letter sent 7-15-2020 - Ryan Pappas
((related to non-federal docket: EXE-NE-2020-71-02515)))</t>
  </si>
  <si>
    <t>6/4/2020 3:52:25 PM</t>
  </si>
  <si>
    <t>EXE-SE-2020-52-02700</t>
  </si>
  <si>
    <t>BRP US INC</t>
  </si>
  <si>
    <t>Bourassa</t>
  </si>
  <si>
    <t>Gaetan</t>
  </si>
  <si>
    <t>(450) 532-6395</t>
  </si>
  <si>
    <t>10101 SCIENCE DR</t>
  </si>
  <si>
    <t>STURTEVANT</t>
  </si>
  <si>
    <t>53177</t>
  </si>
  <si>
    <t>Artificial wetland exemption for 5.5 acres of fresh wet meadow formed due to mass grading across the site in 1998-1999.</t>
  </si>
  <si>
    <t>Matt Carey, Pinnacle Engineering Group</t>
  </si>
  <si>
    <t>8/10/2020 4:11:56 PM</t>
  </si>
  <si>
    <t>EXE-WC-2020-10-03343</t>
  </si>
  <si>
    <t>Bacon Brothers Timber</t>
  </si>
  <si>
    <t>Bacon</t>
  </si>
  <si>
    <t>Danny</t>
  </si>
  <si>
    <t>(757) 343-0333</t>
  </si>
  <si>
    <t>6037 Capital Place</t>
  </si>
  <si>
    <t>Virginia Beach</t>
  </si>
  <si>
    <t>VA</t>
  </si>
  <si>
    <t>23464</t>
  </si>
  <si>
    <t>W1 determined not exempt due to a presence of wetland history</t>
  </si>
  <si>
    <t>W1 determined to be non-exempt</t>
  </si>
  <si>
    <t>10/2/2020 2:38:10 PM</t>
  </si>
  <si>
    <t>EXE-NE-2020-36-03631</t>
  </si>
  <si>
    <t>Badgerland Aggregates LLC</t>
  </si>
  <si>
    <t>Vachon</t>
  </si>
  <si>
    <t>(920) 592-8400</t>
  </si>
  <si>
    <t>1322 33rd Street</t>
  </si>
  <si>
    <t>Two Rivers</t>
  </si>
  <si>
    <t>requesting wetlands W-1 Thru W-7 totaling 3.113 acres of wetland. W-1, W-2, W-3, W-5, W-6 and W-7 were determined to be exempt from state wetland regulations. These wetlands were graded and filled between 1998-2008 for general grading/stockpiling. Wetland W-4 has a wetland history prior to 1991, and is NOT EXEMPT.</t>
  </si>
  <si>
    <t>duedate is 11-17-2020
WER letter sent 11-12-2020</t>
  </si>
  <si>
    <t>10/27/2020 1:03:31 PM</t>
  </si>
  <si>
    <t>EXE-NE-2020-5-02625</t>
  </si>
  <si>
    <t>Bergstrom Subaru of Green Bay Inc</t>
  </si>
  <si>
    <t>One Neenah Center, Suite 700</t>
  </si>
  <si>
    <t>Bergstrom Subaru-EvergreenConsultantsLLC</t>
  </si>
  <si>
    <t>8/4/2020 9:27:12 PM</t>
  </si>
  <si>
    <t>EXE-NE-2020-45-04275</t>
  </si>
  <si>
    <t>Bernatello's Pizza</t>
  </si>
  <si>
    <t>De Beau</t>
  </si>
  <si>
    <t>(111) 111-1111</t>
  </si>
  <si>
    <t>200 Congress W Street</t>
  </si>
  <si>
    <t>Maple Lake</t>
  </si>
  <si>
    <t>55358</t>
  </si>
  <si>
    <t>12/23/2020 10:57:57 AM</t>
  </si>
  <si>
    <t>EXE-SE-2020-46-01853</t>
  </si>
  <si>
    <t>Black Cap Halcyon Holdings, LLC</t>
  </si>
  <si>
    <t>Polston</t>
  </si>
  <si>
    <t>Anthony</t>
  </si>
  <si>
    <t>(262) 339-3599</t>
  </si>
  <si>
    <t>342 N. Water Street, Suite 600</t>
  </si>
  <si>
    <t>Black Cap Halcyon - Wetland #4- This is related to docket EXE-SE-2020-46-01118- for wetland 5
Most of wetland 4 appears to be exempt- but natural wetland feature was on previous 2002 delineation report/plans-just offsite to the north. part of wetland 4 is for a overflow swale from this feature. could conceivably result in flooding/stormwater/water quality concerns on this nearby parcel. _placed on hold requesting more information about flooding/stormwater/water quality protection. Requested additional info 6-24-2020. More information received 6-29-2020, wetland 4 is artificial exempt</t>
  </si>
  <si>
    <t>Lisa Wood, Davis &amp; Kuelthau, s.c.</t>
  </si>
  <si>
    <t>PORT WASHINGTON</t>
  </si>
  <si>
    <t>received 6-5-2020
due date is 6-26-2020
requested add'l info 6-24-2020-on HOLD
WER letter sent 6-30-2020 - wetland 4 is Artificial exempt</t>
  </si>
  <si>
    <t>6/5/2020 11:41:38 AM</t>
  </si>
  <si>
    <t>EXE-NE-2020-5-00169</t>
  </si>
  <si>
    <t>Business Development Specialists, Packerland Development
$0</t>
  </si>
  <si>
    <t>1/22/2020 1:57:21 PM</t>
  </si>
  <si>
    <t>EXE-SC-2020-13-00288</t>
  </si>
  <si>
    <t>CPI Buildings LLC</t>
  </si>
  <si>
    <t>Breunig</t>
  </si>
  <si>
    <t>(608) 845-9521</t>
  </si>
  <si>
    <t>PO Box 930310</t>
  </si>
  <si>
    <t>Wetland 3 is approximately 6,880 sq. ft. and encompasses the drainage swale extending from
the riprap pad at the new stormwater pond outlet pipe to the intermittent stream at the west
boundary of the project area. It is an extension of the portion of Wetland 4 delineated on the
adjacent Paoli Street Fill Site that is in the swale. This artificial wetland exemption request
applies to Wetland 3.
• Wetland 4 is approximately 2,048 sq. ft. and located within a portion of the sanitary sewer
easement near the west boundary of the project area. The wetland is north of the stormwater
basin drainage swale. It is the opinion of the author that Wetland
4 of Phase 1 and portions of Wetlands 3 and 5 of Phase 2 lying outside of the Permissible Floodway. Wetland 5 is approximately 11,956 sq. ft. and located in the northeast corner of the project
area, north of the stormwater pond drainage swale. The wetland is west of the stormwater
pond on the Coating Place site. This artificial wetland exemption request applies to Wetland
5.</t>
  </si>
  <si>
    <t>Wetland data points 3B, 1A, 5A, 20A all had deep redox features ranging from 0-24". Air photos from 37, 55, 68, 79, 82, 83, 85, 86, 91 had wetland signatures or crop stress. Applicant requested W-4 from phase 1 and W-3, W-5 for phase 2. Elburn Soils have seasonal high water tables, moderately slow permeability, and are found in glacial stream valleys.
Artificial exemption request will be denied.</t>
  </si>
  <si>
    <t>Data points 3B,1A, 5A,and 20A all lie within the wetlands. All points have redox ranging from 0-24" deep.
Air photos from 37, 55, 68, 79, 82, 83, 85, 86, 91 show wet signatures or stunted plants in all variations of crops from row, small grain, and hay.</t>
  </si>
  <si>
    <t>D</t>
  </si>
  <si>
    <t>1/30/2020 7:43:24 AM</t>
  </si>
  <si>
    <t>EXE-NE-2020-5-01871</t>
  </si>
  <si>
    <t>CR Meyer &amp; Sons, Inc.</t>
  </si>
  <si>
    <t>Delveaux</t>
  </si>
  <si>
    <t>(920) 235-3350</t>
  </si>
  <si>
    <t>895 West 20th Avenue</t>
  </si>
  <si>
    <t>54903</t>
  </si>
  <si>
    <t>Daniel Ma, Martenson &amp; Eisele Inc.</t>
  </si>
  <si>
    <t>6/8/2020 12:13:19 PM</t>
  </si>
  <si>
    <t>EXE-WC-2020-18-01905</t>
  </si>
  <si>
    <t>CVTC</t>
  </si>
  <si>
    <t>(715) 833-6200</t>
  </si>
  <si>
    <t>620 W Clairemont Ave</t>
  </si>
  <si>
    <t>According to the request narrative the Wetlands included in the request include Wetlands W-2, W-4, and W-5. The wetlands are 0.14 acres, 0.08 acres, and 0.07 acres in size, respectively. (See Figure 1 below) Total wetland impacts will be 0.29 acres. The human modification associated with W-2 is believed to be the realignment of campus road and storm water redirection between 1995-2005. The human modification associated with W-4 and W-5 is believed to be the creation of stormwater features in 2015.</t>
  </si>
  <si>
    <t>WER Letter issued 6/24/2020</t>
  </si>
  <si>
    <t>6/10/2020 10:33:56 AM</t>
  </si>
  <si>
    <t>EXE-NE-2020-71-02271</t>
  </si>
  <si>
    <t>Cages by Design</t>
  </si>
  <si>
    <t>Keller</t>
  </si>
  <si>
    <t>(920) 486-5467</t>
  </si>
  <si>
    <t>7260 Commerce Plaza Dr.</t>
  </si>
  <si>
    <t>Artificial wetland exemption for 0.35 acres of stormwater conveyance swales.  Project type unknown, likely commercial based on surroundings.</t>
  </si>
  <si>
    <t>VINLAND</t>
  </si>
  <si>
    <t>Pappas Reassigned to Marty Dillenburg on 7-13-2020
Due Date is 7-29-2020</t>
  </si>
  <si>
    <t>7/8/2020 2:41:21 PM</t>
  </si>
  <si>
    <t>EXE-SE-2020-52-00078</t>
  </si>
  <si>
    <t>Caledonia Utility District</t>
  </si>
  <si>
    <t>Lui</t>
  </si>
  <si>
    <t>Bob</t>
  </si>
  <si>
    <t>(262) 681-3900</t>
  </si>
  <si>
    <t>333 41/2 Mile Road</t>
  </si>
  <si>
    <t>Artificial wetland exemption for 0.012 of roadside ditch wetlands as part of a water main replacement project being undertaken by the Village of Caledonia Storm Water Utility District.</t>
  </si>
  <si>
    <t>Suchitra Karthikeyan, TRC</t>
  </si>
  <si>
    <t>Caledonia</t>
  </si>
  <si>
    <t>0.012 acres of mowed roadside ditch will be temporarily impacted as part of a water main replacement project.</t>
  </si>
  <si>
    <t>1/13/2020 3:09:34 PM</t>
  </si>
  <si>
    <t>EXE-SE-2020-30-02272</t>
  </si>
  <si>
    <t>CarMax Auto Superstores, Inc.</t>
  </si>
  <si>
    <t>Bickett</t>
  </si>
  <si>
    <t>(804) 747-0422</t>
  </si>
  <si>
    <t>12800 Tuckahoe Creek Parkway</t>
  </si>
  <si>
    <t>Richmond</t>
  </si>
  <si>
    <t>23238</t>
  </si>
  <si>
    <t>Artificial wetland exemption for 0.662 acres of wetlands that will be transitioned from a dry detention basin to a wet detention basin and 0.055 acres of wetlands formed due to prior grading activities.</t>
  </si>
  <si>
    <t>PS</t>
  </si>
  <si>
    <t>Pond-stormwater</t>
  </si>
  <si>
    <t>7/8/2020 2:58:28 PM</t>
  </si>
  <si>
    <t>EXE-NE-2020-20-02645</t>
  </si>
  <si>
    <t>Ceres Farms Wisconsin LLC</t>
  </si>
  <si>
    <t>Wisconsin LLC</t>
  </si>
  <si>
    <t>Ceres Farms</t>
  </si>
  <si>
    <t>1251 N Eddy St Suite 200</t>
  </si>
  <si>
    <t>South Bend</t>
  </si>
  <si>
    <t>46617</t>
  </si>
  <si>
    <t>Shyann Banker, Evergreen Consultatns LLC</t>
  </si>
  <si>
    <t>Wetland 5 = .04; W-6 = .21; W-7 = .12 acres.
All wetlands had previous excavating activities.</t>
  </si>
  <si>
    <t>8/5/2020 4:18:53 PM</t>
  </si>
  <si>
    <t>EXE-WC-2020-62-00416</t>
  </si>
  <si>
    <t>Chad</t>
  </si>
  <si>
    <t>(608) 323-3359</t>
  </si>
  <si>
    <t>203 W. Main Street</t>
  </si>
  <si>
    <t>According to the request narrative the impacts to Wetland Area 1 (Figure 1) will be 11,800 square feet or 0.27 acres. The purpose of this project is to construct internal drainage improvements to manage stormwater within the city. The City of Arcadia is contracted work will be in advance of a 2022 anticipated construction of Section 205 - Flood Protection work that the U.S. Army Corps of Engineers published on January 13, 2020. Wetland Area 1 is believed to be the result of a barrier formed by Van Buren and Massuere Streets and the stormwater pumping system now operating is estimated to have been installed in the 1970-1990’s.</t>
  </si>
  <si>
    <t>James McCarthy, Strand Associates Inc.</t>
  </si>
  <si>
    <t>Wetland determined artificial and letter sent 2/13/2020 -ad</t>
  </si>
  <si>
    <t>2/7/2020 10:05:22 AM</t>
  </si>
  <si>
    <t>EXE-NO-2020-2-00155</t>
  </si>
  <si>
    <t>City of Ashland</t>
  </si>
  <si>
    <t>McBride</t>
  </si>
  <si>
    <t>Megan</t>
  </si>
  <si>
    <t>(715) 682-7041</t>
  </si>
  <si>
    <t>601 Main Street West</t>
  </si>
  <si>
    <t>4 wetlands A = .55 B=.01 C= ,34 and D= .7 along railroad spur into and the storage yard for the old George Pacific mill.  Review of photo wetland signatures could not bee see before the rail spur was constructed.  There were no plans but just a determination request.</t>
  </si>
  <si>
    <t>1/21/2020 3:34:15 PM</t>
  </si>
  <si>
    <t>EXE-SC-2020-54-03703</t>
  </si>
  <si>
    <t>City of Beloit Economic Development Department</t>
  </si>
  <si>
    <t>Janke</t>
  </si>
  <si>
    <t>(608) 364-6748</t>
  </si>
  <si>
    <t>100 State Street</t>
  </si>
  <si>
    <t>Beloit</t>
  </si>
  <si>
    <t>53511</t>
  </si>
  <si>
    <t>Artificial wetland exemption for 3.74 acres of fresh wet meadow and stormwater pond.
A wetland area may have developed due to various human activities that changed the
landscape and hydrology of the Project Site. The basis for a determination of artificial
wetlands is that wetland characteristics formed within a long-established upland area due to
historic grading, the construction of Gateway Boulevard, and construction of a stormwater
detention pond adjacent to the wetland.</t>
  </si>
  <si>
    <t>BELOIT</t>
  </si>
  <si>
    <t>11/2/2020 2:48:04 PM</t>
  </si>
  <si>
    <t>EXE-NE-2020-8-02974</t>
  </si>
  <si>
    <t>City of Brillion</t>
  </si>
  <si>
    <t>Gosz</t>
  </si>
  <si>
    <t>(920) 756-2250</t>
  </si>
  <si>
    <t>130 Calumet Street</t>
  </si>
  <si>
    <t>Brillion Iron Works. requesting W-1, W-2, W-3, W-4, W-5, W-6, W-10, W-12, W-13, and W-15 (((W-14 was originally requested, but will not be impacted, so was ultimately removed from the request))). 
Requested wetland areas total 2 acres, of stormwater ponds, stormwater swales, drainage ditches, and roadside ditches on the Brillion Iron Works project area. it is stated that stormwater areas will be maintained or replaced to keep the same or better flood/stormwater storage on the site.
WER Letter sent 9-24-2020, Wetlands are EXEMPT-ARTIFICIAL</t>
  </si>
  <si>
    <t>Rob Wayne, Ayres Associates</t>
  </si>
  <si>
    <t>received 9-1-2020
due date is 9-23-2020
On hold 9-23-2020
More information received 9-24
WER Letter sent 9-24-2020, ARTIFICIAL EXEMPT WETLANDs</t>
  </si>
  <si>
    <t>9/1/2020 1:02:12 PM</t>
  </si>
  <si>
    <t>EXE-SE-2020-46-01129</t>
  </si>
  <si>
    <t>City of Cedarburg</t>
  </si>
  <si>
    <t>Wiza</t>
  </si>
  <si>
    <t>(262) 376-3904</t>
  </si>
  <si>
    <t>W63 N645 Washington Avenue</t>
  </si>
  <si>
    <t>requested W-1 (0.36 acres) W-3 (1.18 acres), W-5 (0.31 acres) and W-7 (0.24 acres) for artificial exemption. Ryan reviewed in group of Allison and James, determined that W-1, most of W-3, and W-5 were ARTIFICIAL -EXEMPT Wetlands (1.75 acres TOTAL). and a part of wetland W-3, and W-7 are NOT exempt. 
Partially exempt decision - WER letter sent 4-21-2020 - Ryan Pappas</t>
  </si>
  <si>
    <t>received 4-10-2020
due date is 5-1-2020
PARTIALLY EXEMPT DECISION
WER letter sent 4-21-2020 - Ryan Pappas</t>
  </si>
  <si>
    <t>4/10/2020 2:25:20 PM</t>
  </si>
  <si>
    <t>EXE-NE-2020-5-03204</t>
  </si>
  <si>
    <t>City of De Pere</t>
  </si>
  <si>
    <t>Rakers</t>
  </si>
  <si>
    <t>(920) 339-4061</t>
  </si>
  <si>
    <t>925 South Sixth Street</t>
  </si>
  <si>
    <t>Brandon Robaidek, Robert E Lee and Associates</t>
  </si>
  <si>
    <t>DE PERE</t>
  </si>
  <si>
    <t>9/18/2020 2:42:09 PM</t>
  </si>
  <si>
    <t>EXE-NE-2020-20-02779</t>
  </si>
  <si>
    <t>Request for W-8 .38, W-10 .30, W-12 .13, W-15 .14 and W-17 .10 acres. Total 1.05 acres</t>
  </si>
  <si>
    <t>Andrew Klemp, Gremmer &amp; Associates Inc.</t>
  </si>
  <si>
    <t>W-8, W-10, W-12, W-15 and W-17 had disturbances dating back to 2009.</t>
  </si>
  <si>
    <t>All were altered and therefore artificial.</t>
  </si>
  <si>
    <t>8/17/2020 12:13:43 PM</t>
  </si>
  <si>
    <t>EXE-SE-2020-41-01071</t>
  </si>
  <si>
    <t>9229 West Loomis Road</t>
  </si>
  <si>
    <t>Franklin - Elm Road Site
0.62 acres - wetlands W-16, W-17, W-20 are roadside ditches, and wetlands W-21, W-22, and W-23 are stormwater ponds. No wetland history
W-16, W-17, W-20, W-21, W-22, and W-23 are artificially exempt.</t>
  </si>
  <si>
    <t>WER letter issued 4-8-2020</t>
  </si>
  <si>
    <t>4/6/2020 5:51:39 PM</t>
  </si>
  <si>
    <t>EXE-SE-2020-41-02822</t>
  </si>
  <si>
    <t>placed on HOLD 9-11-2020 )1 review day remains
Email from consultant received 9-21-2020 - stating no additional information will be provided, they plan to pursue a wetland individual permit at some point for their project. 
WETLANDS ARE NOT EXEMPT ; WER Letter sent 9-23-2020-DENiED</t>
  </si>
  <si>
    <t>received 8-21-2020
due date is 9-14-2020
WER letter sent 9-23-2020 Wetlands are NOT EXEMPT</t>
  </si>
  <si>
    <t>8/21/2020 1:59:20 PM</t>
  </si>
  <si>
    <t>EXE-NE-2020-5-01063</t>
  </si>
  <si>
    <t>City of Green Bay</t>
  </si>
  <si>
    <t>Brunette</t>
  </si>
  <si>
    <t>(920) 448-3105</t>
  </si>
  <si>
    <t>100 N. Jefferson Street</t>
  </si>
  <si>
    <t>4/6/2020 11:57:03 AM</t>
  </si>
  <si>
    <t>EXE-NE-2020-5-00855</t>
  </si>
  <si>
    <t>Ditscheit</t>
  </si>
  <si>
    <t>(920) 448-3381</t>
  </si>
  <si>
    <t>100 N Jefferson St.</t>
  </si>
  <si>
    <t>Bay Beach Amusement Park Exemption</t>
  </si>
  <si>
    <t>3/18/2020 10:52:37 AM</t>
  </si>
  <si>
    <t>EXE-NE-2020-5-01919</t>
  </si>
  <si>
    <t>Mihm</t>
  </si>
  <si>
    <t>Kaurie</t>
  </si>
  <si>
    <t>(920) 448-3382</t>
  </si>
  <si>
    <t>100 N. Jefferson Street, Room 510</t>
  </si>
  <si>
    <t>6/11/2020 1:46:58 PM</t>
  </si>
  <si>
    <t>EXE-WC-2020-63-01955</t>
  </si>
  <si>
    <t>P.O. Box 447</t>
  </si>
  <si>
    <t>According to the request narrative and wetland delineation report this request includes two Fresh (Wet) Meadow wetlands identified as Wetland Area 1 and Wetland Area 2 (see Figure 1 below). These wetlands are believed to have been created by the construction of the Hillsboro Wastewater Treatment Facility (WWTF) and Airport runway/hangers. Wetland Area 1 is 889 square feet and Wetland Area 2 is 2806 square feet. The total wetland area is 3695 square feet or 0.085 acres.</t>
  </si>
  <si>
    <t>WER Letter issued 6/30/2020</t>
  </si>
  <si>
    <t>6/15/2020 2:54:40 PM</t>
  </si>
  <si>
    <t>EXE-SC-2020-28-03269</t>
  </si>
  <si>
    <t>City of Jefferson</t>
  </si>
  <si>
    <t>Opperma</t>
  </si>
  <si>
    <t>(920) 674-7700</t>
  </si>
  <si>
    <t>317 S. Main St.</t>
  </si>
  <si>
    <t>53549</t>
  </si>
  <si>
    <t>Artificial wetland exemption for 0.6 acres of maintained wetlands formed due to previous golf course development in the 1990s and mass grading to the south and north for residential development in the 2000s.</t>
  </si>
  <si>
    <t>Franklin Brey, Town &amp; Country Engineering, Inc</t>
  </si>
  <si>
    <t>JEFFERSON</t>
  </si>
  <si>
    <t>Placed on hold 10/6/2020 by Marty Dillenburg for an Additional Information Request.</t>
  </si>
  <si>
    <t>9/25/2020 9:36:48 AM</t>
  </si>
  <si>
    <t>EXE-NE-2020-45-02286</t>
  </si>
  <si>
    <t>(920) 766-6324</t>
  </si>
  <si>
    <t>144 W. Second Street</t>
  </si>
  <si>
    <t>Justin Schuenemann, McMahon Group</t>
  </si>
  <si>
    <t>7/9/2020 1:49:18 PM</t>
  </si>
  <si>
    <t>EXE-SE-2020-30-00405</t>
  </si>
  <si>
    <t>City of Kenosha</t>
  </si>
  <si>
    <t>Cater</t>
  </si>
  <si>
    <t>(262) 653-4050</t>
  </si>
  <si>
    <t>625 52nd Street, Room 305</t>
  </si>
  <si>
    <t>53140</t>
  </si>
  <si>
    <t>Applicant withdrew.</t>
  </si>
  <si>
    <t>Nicholas Connor, Ruekert &amp; Mielke Inc.</t>
  </si>
  <si>
    <t>Put on hold 2/11/2020 by Marty Dillenburg for additional information request.</t>
  </si>
  <si>
    <t>2/6/2020 1:32:22 PM</t>
  </si>
  <si>
    <t>EXE-WC-2020-32-00320</t>
  </si>
  <si>
    <t>(608) 789-7362</t>
  </si>
  <si>
    <t>3rd floor, 400 La Crosse St</t>
  </si>
  <si>
    <t>Request Narrative
According to the request narrative and delineation report Wetlands 2, 5, 6, and 7 are believed to be artificial due to previous earthwork has resulted in runoff being trapped in these depressional wetlands, which infiltrates slowly due to soil fill material composition and compaction, thus developing wetland characteristics. Wetlands 2, 5, 6, and 7 are 1.34 acres, 0.05 acres, 0.07 acres, and 0.36 acres, respectively. The total artificial wetland impact would be 1.82 acres or 79,279 square feet. The purpose of this project is to develop residential, commercial, and recreational lots.</t>
  </si>
  <si>
    <t>Joseph Nied, Short Elliott Hendrickson, Inc.</t>
  </si>
  <si>
    <t>Fresh wet meadow and shrub-carr included in artificial wetland exemption</t>
  </si>
  <si>
    <t>Application placed on hold for additional information 2/18/2020 -AD
Additional information received on 3/5/2020. Incomplete hold removed. -AD
Wetlands determined artificially exempt 3/9/2020 -AD</t>
  </si>
  <si>
    <t>2/18/2020 12:00:00 AM</t>
  </si>
  <si>
    <t>2/3/2020 8:20:03 AM</t>
  </si>
  <si>
    <t>EXE-SC-2020-13-00517</t>
  </si>
  <si>
    <t>City of Madison - Engineering Division</t>
  </si>
  <si>
    <t>210 MLK Jr. Blvd., Room 115</t>
  </si>
  <si>
    <t>The pond and drainage-way were constructed in 1998. They serve as stormwater treatment facilities for
the adjacent development and upstream watershed. At the time of construction, the greenway was
designed to be a grassed swale.</t>
  </si>
  <si>
    <t>Sally Swenson, City of Madison- Engineering Division</t>
  </si>
  <si>
    <t>This is a constructed waterway which sustained damage in 2018 floods. Waterway is being reconstructed to accommodate heavy rainfall potential in the future.</t>
  </si>
  <si>
    <t>2/18/2020 1:45:19 PM</t>
  </si>
  <si>
    <t>EXE-NE-2020-36-01761</t>
  </si>
  <si>
    <t>City of Manitowoc</t>
  </si>
  <si>
    <t>Minikel</t>
  </si>
  <si>
    <t>(920) 686-6910</t>
  </si>
  <si>
    <t>900 Quay Street</t>
  </si>
  <si>
    <t>Roadside ditch wetlands for artificial wetland exemption request.
Wetland areas 1, 2A, 2B, 3, 4A, 4B (in part), 4E, 4F, 5A (in part), 5C and 6 are the focus of this artificial wetland exemption request. These wetlands areas are roadside ditch wetlands that stay entirely within the ditch areas.-do not continue off site. these requested wetland areas are ARTIFICIAL - EXEMPT  - WER Letter sent 6-16-2020 - Ryan Pappas</t>
  </si>
  <si>
    <t>Theran Stautz, raSmith</t>
  </si>
  <si>
    <t>received 5-29-2020
due date is 6-19-2020
WER Letter sent 6-16-2020
ARTIFICIAL EXEMPT WETLANDS</t>
  </si>
  <si>
    <t>5/29/2020 9:20:49 AM</t>
  </si>
  <si>
    <t>EXE-NO-2020-61-02154</t>
  </si>
  <si>
    <t>Harris</t>
  </si>
  <si>
    <t>(715) 748-4321</t>
  </si>
  <si>
    <t>639 S. Second Street</t>
  </si>
  <si>
    <t>exemption determination for 2 out of 17 wetlands identified in two delineation.  one area was delineated in 2019, the second in 2020 which is were the 2 wetland were identified have two different delineation which confuses the request.</t>
  </si>
  <si>
    <t>6/29/2020 5:35:59 PM</t>
  </si>
  <si>
    <t>EXE-SE-2020-41-04285</t>
  </si>
  <si>
    <t>City of Oak Creek</t>
  </si>
  <si>
    <t>Simmons</t>
  </si>
  <si>
    <t>(414) 766-7000</t>
  </si>
  <si>
    <t>8040 South 6th Street</t>
  </si>
  <si>
    <t>Lake Vista Park - Oak Creek - requesting wetlands A, B, C, D, E, F, G, H, I, J, K, L, N AND P. (2.97 ACRES) wetlands are areas of a lot that was capped by 2 feet of clay material for environmental contaminant capping purposes in 2013-2014. These areas were not wetlands prior to capping, previous wetland delineation available. wetland IP was issued and mitigation occurred (offsite credit purchase) for some areas for environmental capping.  - applicant is working with R&amp;R Program (DNR) and will redevelop the site for commercial/residential/recreational purposes. 
wetlands are ARTIFICIAL - EXEMPT - WER Letter sent 1-19-2020 ; R.Pappas</t>
  </si>
  <si>
    <t>12/24/2020 12:00:00 AM</t>
  </si>
  <si>
    <t>wetlands are EXEMPT - ARTIFICIAL</t>
  </si>
  <si>
    <t>12/28/2020 8:37:40 AM</t>
  </si>
  <si>
    <t>EXE-SE-2020-46-01311</t>
  </si>
  <si>
    <t>City of Port Washington</t>
  </si>
  <si>
    <t>Vanden Noven</t>
  </si>
  <si>
    <t>(262) 284-2600</t>
  </si>
  <si>
    <t>100 W. Grand Ave. Box 307</t>
  </si>
  <si>
    <t>Port Washington</t>
  </si>
  <si>
    <t>53074</t>
  </si>
  <si>
    <t>wetland area 1 and 2 (2 acres total) -stormwater management basins created during subdivision expansion around 1993-1997. wetland history was iffy, but clear mass grading on multiple aerial photos, berm and water control structures present. 
the City of PW will be enlarging the ponds to enhance stormwater management in the area, and seeding with native vegetation. little stream restoration as well. (so no WQ or flooding concerns with enhancement)
Artificially EXEMPT wetlands -RJP</t>
  </si>
  <si>
    <t>Sucker Creek</t>
  </si>
  <si>
    <t>received 4-22-2020
WER letter sent 5-1-2020 - Ryan Pappas
ARTIFICIALLY EXEMPT WETLAND</t>
  </si>
  <si>
    <t>4/22/2020 2:45:09 PM</t>
  </si>
  <si>
    <t>EXE-WC-2020-42-01003</t>
  </si>
  <si>
    <t>City of Sparta</t>
  </si>
  <si>
    <t>Fahning</t>
  </si>
  <si>
    <t>(608) 269-4340</t>
  </si>
  <si>
    <t>201 W. Oak Street</t>
  </si>
  <si>
    <t>Sparta</t>
  </si>
  <si>
    <t>54656</t>
  </si>
  <si>
    <t>According to the request narrative the human modification to the landscape was the development of multi-family homes and landscaping within the Subdivision. This activity was estimated to occur after 2005. Please note, this request included the review of upland and wetland areas. The wetland portions of this request are referred to as Wetland 1. The approximate size of Wetland 1 is 1.76 acres.Artificial exemption not approved as wetland appears to provide flood protection to downstream properties.</t>
  </si>
  <si>
    <t>Matthew Morrow, MSA Professional Sevices Inc.</t>
  </si>
  <si>
    <t>Artificial exemption not approved as wetland appears to provide flood protection to downstream properties.</t>
  </si>
  <si>
    <t>4</t>
  </si>
  <si>
    <t>Other</t>
  </si>
  <si>
    <t>Review placed on hold for additional information 4/2/2020 -AD
Additional information received and hold removed on 4/7/2020</t>
  </si>
  <si>
    <t>3/27/2020 3:26:01 PM</t>
  </si>
  <si>
    <t>EXE-WC-2020-42-02237</t>
  </si>
  <si>
    <t>Van Wormer</t>
  </si>
  <si>
    <t>(608) 487-1601</t>
  </si>
  <si>
    <t>1.98 acres of wetland exempted associated with the development of the City of Sparta storm water sewer. 
WER letter sent 8/4/2020</t>
  </si>
  <si>
    <t>Matthew Morrow, MSA Professional Services Inc.</t>
  </si>
  <si>
    <t>SPARTA</t>
  </si>
  <si>
    <t>Wetland 1 is 1.78 acres and Wetland 2 is 0.22 acres</t>
  </si>
  <si>
    <t>7/7/2020 1:12:02 PM</t>
  </si>
  <si>
    <t>EXE-WC-2020-9-03504</t>
  </si>
  <si>
    <t>City of Stanley</t>
  </si>
  <si>
    <t>(715) 644-5519</t>
  </si>
  <si>
    <t>353 S. Broadway St PO Box 155</t>
  </si>
  <si>
    <t>Artificial exemption for Wetland B which is 2650 square feet in size. The human modification associated with Wetland B is the creation of the Stanley wastewater treatment plant, which was constructed in 1984. 
Exemption letter sent 11/3/2020</t>
  </si>
  <si>
    <t>STANLEY</t>
  </si>
  <si>
    <t>10/15/2020 3:32:30 PM</t>
  </si>
  <si>
    <t>EXE-NE-2020-36-00271</t>
  </si>
  <si>
    <t>City of Two Rivers</t>
  </si>
  <si>
    <t>McDonald</t>
  </si>
  <si>
    <t>(920) 793-5540</t>
  </si>
  <si>
    <t>1717 E Park Street</t>
  </si>
  <si>
    <t>54241</t>
  </si>
  <si>
    <t>wetland 1-28,597 square feet, is an excavated series of ditches on the property constructed between 1990-1992. wetland 1 is artificially exempt.</t>
  </si>
  <si>
    <t>received 1-28-2020
due date is 2-18-2020
WER Letter sent 2-10-2020
EXEMPT</t>
  </si>
  <si>
    <t>1/28/2020 1:36:45 PM</t>
  </si>
  <si>
    <t>EXE-SC-2020-57-02775</t>
  </si>
  <si>
    <t>Dave</t>
  </si>
  <si>
    <t>(608) 253-2542</t>
  </si>
  <si>
    <t>300 La Crosse Street</t>
  </si>
  <si>
    <t>Wisconsin Dells</t>
  </si>
  <si>
    <t>Road built in 1974 cutting off a segment of a larger wetland complex thus creating an artificial wetland. Air photos from 1939 and 1956 shows wetland signatures.
Original land survey shows wetlands.</t>
  </si>
  <si>
    <t>Artificial wetland exemption denied. Air photos from 1937 and 1956 shows wetland signatures. Soils were hydric and original land survey shows wetlands present at the site. These pieces of information depict a history of wetland presence.</t>
  </si>
  <si>
    <t>Denial</t>
  </si>
  <si>
    <t>8/17/2020 8:29:03 AM</t>
  </si>
  <si>
    <t>EXE-NE-2020-45-01437</t>
  </si>
  <si>
    <t>Claymann Creek, LLC</t>
  </si>
  <si>
    <t>Miles</t>
  </si>
  <si>
    <t>(920) 540-8197</t>
  </si>
  <si>
    <t>17 Park Place, Suite 100</t>
  </si>
  <si>
    <t>5/1/2020 4:07:04 PM</t>
  </si>
  <si>
    <t>EXE-SE-2020-41-04287</t>
  </si>
  <si>
    <t>Cobalt Partners, LLC</t>
  </si>
  <si>
    <t>Ohm</t>
  </si>
  <si>
    <t>400 N. Broadway</t>
  </si>
  <si>
    <t>Wetland A, B, C, D, E, F, G, H, I, J, K, and L are exempt from state wetland regulations. Wetlands M and N had a wetland history prior to August 1, 1991 and were not created as a result of human modification to the landscape or hydrology. Therefore, wetlands M and N are not exempt from state wetland regulations. 
• exemption status was previously requested and reviewed for wetlands areas W-1, W-2, W-3, W-4, W-5, W-6 and W-7 from a separate delineation report. These wetlands were previously submitted and reviewed for artificial exemption in docket: EXE-SE-2020-41-01161. Wetland W-7 was determined to be exempt from state wetland regulations, while Wetlands areas W-1, W-2, W-3, W-5 and W-6 were determined to have a wetland history prior to August 1, 1991 and were not created as a result of human modification. Therefore, wetland areas W-1, W-2, W-3, W-4, W-5 and W-6 were determined to be jurisdictional and are not exempt from state wetland regulations. No additional information was provided in this request that wasn’t already included in the original request. Therefore, the department’s previous determination regarding these features will remain unchanged (EXE-SE-2020-41-01161).</t>
  </si>
  <si>
    <t>Kristin Sherfinski, Helianthus LLC</t>
  </si>
  <si>
    <t>2/11/2021 12:00:00 AM</t>
  </si>
  <si>
    <t>GREENFIELD</t>
  </si>
  <si>
    <t>placed on HOLD 1-12-2021 (5 review days remain ) response due 2-11
WER Letter sent 2-11-2021, Partially Exempt Decision - R.Pappas</t>
  </si>
  <si>
    <t>12/28/2020 9:14:46 AM</t>
  </si>
  <si>
    <t>EXE-SE-2020-30-03130</t>
  </si>
  <si>
    <t>Condon O'Connell and Koch LLC</t>
  </si>
  <si>
    <t>Zemezona</t>
  </si>
  <si>
    <t>(480) 990-0150</t>
  </si>
  <si>
    <t>4622 East Rancho Caliente</t>
  </si>
  <si>
    <t>Cave Creek</t>
  </si>
  <si>
    <t>85331</t>
  </si>
  <si>
    <t>Artificial wetland exemption for two wetlands that are man-made roadside ditches totaling 0.015 acres.  Non-federal exemption mitigation credits were not purchased.</t>
  </si>
  <si>
    <t>Steven Rauch, Hey and Associates Inc.</t>
  </si>
  <si>
    <t>PARTIALLY EXEMPT
Artificial exemption portion of permit approved 9/18/2020 for wetlands 6 and 8.  Non-federal exemption waiting on mitigation credit purchase.</t>
  </si>
  <si>
    <t>9/16/2020 8:06:51 AM</t>
  </si>
  <si>
    <t>5/17/2021 1:33:23 PM</t>
  </si>
  <si>
    <t>updated from permit 6082473</t>
  </si>
  <si>
    <t>EXE-SE-2020-68-03084</t>
  </si>
  <si>
    <t>Cooper Industries Inc.</t>
  </si>
  <si>
    <t>Kieffer</t>
  </si>
  <si>
    <t>(262) 896-2400</t>
  </si>
  <si>
    <t>2300 Badger Drive</t>
  </si>
  <si>
    <t>Artificial wetland exemption for 1.06 acres of man-made engineered drainage features related to an industrial development.</t>
  </si>
  <si>
    <t>9/11/2020 10:10:42 AM</t>
  </si>
  <si>
    <t>EXE-SC-2020-13-00538</t>
  </si>
  <si>
    <t>DD Acres LLC</t>
  </si>
  <si>
    <t>Maier</t>
  </si>
  <si>
    <t>(608) 843-4516</t>
  </si>
  <si>
    <t>7085 Schumacher Road</t>
  </si>
  <si>
    <t>The stormwater basin that was constructed in 2007 and the wetland that is mapped according to the Wisconsin DNR Surface Water Data Viewer is depicted as an excavated pond.</t>
  </si>
  <si>
    <t>Neil Pfaff, Vierbicher</t>
  </si>
  <si>
    <t>1/6/2020 12:00:00 AM</t>
  </si>
  <si>
    <t>5/23/2019 12:00:00 AM</t>
  </si>
  <si>
    <t>1/6/2023 12:00:00 AM</t>
  </si>
  <si>
    <t>Vienna</t>
  </si>
  <si>
    <t>The stormwater basin that was constructed in 2007. Need some expansion due to a gravel pad next to the storm water basin. Wetland mapped according to the Wisconsin DNR Surface Water Data Viewer shows an excavated pond.</t>
  </si>
  <si>
    <t>3/21/2019 Fees paid $603 for IP + $130 DNR does Public Notice. Invoice WP-00017227 for $733. E. Eikenberry . Permit Year changed from: 2019 to: 2020, Docket ID changed from: 00753 to: 00538.</t>
  </si>
  <si>
    <t>3/21/2019 12:00:00 AM</t>
  </si>
  <si>
    <t>3/18/2019 1:25:50 PM</t>
  </si>
  <si>
    <t>9/4/2019 12:00:00 AM</t>
  </si>
  <si>
    <t>PEICHW</t>
  </si>
  <si>
    <t>EXE-SC-2020-13-00463</t>
  </si>
  <si>
    <t>2/12/2020 11:52:33 AM</t>
  </si>
  <si>
    <t>EXE-NO-2020-2-02274</t>
  </si>
  <si>
    <t>DELTCO OF WISCONSIN INC. (DBA DELTCO PLASTICS INC.)</t>
  </si>
  <si>
    <t>(715) 682-9007</t>
  </si>
  <si>
    <t>601 INDUSTRIAL PARK RD</t>
  </si>
  <si>
    <t>ASHLAND</t>
  </si>
  <si>
    <t>Cory Larson, Deltco of Wisconsin Inc. (DBA Deltco Plastics Inc.)</t>
  </si>
  <si>
    <t>7/8/2020 3:59:08 PM</t>
  </si>
  <si>
    <t>EXE-NE-2020-45-01349</t>
  </si>
  <si>
    <t>Davel Engineering &amp; Environmental, Inc</t>
  </si>
  <si>
    <t>Mari</t>
  </si>
  <si>
    <t>(920) 560-6578</t>
  </si>
  <si>
    <t>1164 Province Terrace</t>
  </si>
  <si>
    <t>North Edgewood Estates</t>
  </si>
  <si>
    <t>Kurt Coenen, North Edgewood Estates, LLC</t>
  </si>
  <si>
    <t>4/27/2020 9:18:05 AM</t>
  </si>
  <si>
    <t>EXE-NE-2020-71-03967</t>
  </si>
  <si>
    <t>Sandhill Farms 2 subdivision
Artificial Wetland Exemption Request for: Wetland 7 (9,237 square feet)
Wetland was mass graded in 2005-aerials available. soils don't match mapped type. Wetland is ARTIFICAL and EXEMPT 
WER Letter sent 12-11-2020 Artificial EXEMPT - R.Pappas</t>
  </si>
  <si>
    <t>OMRO</t>
  </si>
  <si>
    <t>-Request is AFTER THE FACT as the wetland was shown as impacted in 2020 aerial prior to issuance of exemption, no mention of this in the application.... This was discussed with the applicant.
Related to other sandhill farms exemptions from 2017-2020, and including a series of 11 total non-federal exemptions in 2020.</t>
  </si>
  <si>
    <t>11/24/2020 12:05:48 PM</t>
  </si>
  <si>
    <t>EXE-SC-2020-11-04325</t>
  </si>
  <si>
    <t>Didion Milling</t>
  </si>
  <si>
    <t>Lindblad</t>
  </si>
  <si>
    <t>(920) 348-6932</t>
  </si>
  <si>
    <t>N7088 S. Hwy 146</t>
  </si>
  <si>
    <t>Cambria</t>
  </si>
  <si>
    <t>53923</t>
  </si>
  <si>
    <t>WER for ATF activities rerouting water and wetland disturbance.</t>
  </si>
  <si>
    <t>CAMBRIA</t>
  </si>
  <si>
    <t>Past due. Sent notice. Asked for extension due to air photo delay.</t>
  </si>
  <si>
    <t>12/30/2020 10:22:40 AM</t>
  </si>
  <si>
    <t>EXE-SC-2020-11-04169</t>
  </si>
  <si>
    <t>N7088 S. Hwy 148</t>
  </si>
  <si>
    <t>W-5 (0.21 ac) was found in a constructed stormwater basin that appears to be constructed after 1995.
W-6 (0.007 ac) was found in a constructed stormwater basin that appears to be constructed in 2010.
W-7 (0.34 ac) was found in a constructed stormwater basin that appears to be constructed after 1995.
W-8 (0.08 ac) was found in a constructed stormwater basin that appears to be constructed in 2007.
W-9 (0.01 ac) was found in a constructed stormwater ditch that appears to be constructed in 2007.
W-10 (0.04 ac) was found in a constructed stormwater ditch that appears to be constructed in 2007.
W-11 (0.31 ac) was found in a constructed stormwater basin that appears to be constructed in 2007.</t>
  </si>
  <si>
    <t>Bob Wayne, Ayres Associates</t>
  </si>
  <si>
    <t>12/15/2020 11:34:01 AM</t>
  </si>
  <si>
    <t>EXE-NE-2020-8-02050</t>
  </si>
  <si>
    <t>Drive For Success, LLC.</t>
  </si>
  <si>
    <t>(920) 428-1492</t>
  </si>
  <si>
    <t>Requested wetlands 1, 2, 3, 5 and pond 2. (total wetland area = 0.126 acres) are artificial - exempt wetlands. wetlands were formed due to nearby development and grading for the golf course and associated hazards (ponds, berms, etc.) Future design includes a drainage plan that would move water towards new stormwater management facilities and away from adjacent lots.  
--Requested wetlands are ARTIFICIAL--EXEMPT--</t>
  </si>
  <si>
    <t>received 6-22-2020
due date is 7-13-2020
Incomplete Hold-7-6-2020 (5 Review days remail)
WER Letter sent 7-8-2020 -RJP</t>
  </si>
  <si>
    <t>6/22/2020 1:09:11 PM</t>
  </si>
  <si>
    <t>EXE-SE-2020-41-04288</t>
  </si>
  <si>
    <t>Edison M Boerke Family Trust</t>
  </si>
  <si>
    <t>Boerke</t>
  </si>
  <si>
    <t>(414) 350-6739</t>
  </si>
  <si>
    <t>713 N Jackson St. #700</t>
  </si>
  <si>
    <t>Boerke Family Trust
Wetland A, B and roadside ditches 1 and 2 were determined to be artificial and exempt from state wetland regulations. 
WER Letter sent 2-26-2021-R.Pappas</t>
  </si>
  <si>
    <t>Breeyn Greer, Kapur &amp; Associates</t>
  </si>
  <si>
    <t>on hold-1-19-2020</t>
  </si>
  <si>
    <t>12/28/2020 9:23:35 AM</t>
  </si>
  <si>
    <t>EXE-NE-2020-45-00270</t>
  </si>
  <si>
    <t>Emerald Valley Estates, LLC</t>
  </si>
  <si>
    <t>Hendricks</t>
  </si>
  <si>
    <t>Jill</t>
  </si>
  <si>
    <t>(920) 731-8111</t>
  </si>
  <si>
    <t>2100 Freedom Road, Suite A, PO Box 225</t>
  </si>
  <si>
    <t>1/28/2020 12:52:23 PM</t>
  </si>
  <si>
    <t>EXE-SE-2020-67-02439</t>
  </si>
  <si>
    <t>Endeavor Business Park13 LLC</t>
  </si>
  <si>
    <t>Park13 LLC</t>
  </si>
  <si>
    <t>Endeavor Bus</t>
  </si>
  <si>
    <t>W229N1433 Westwood Drive 210</t>
  </si>
  <si>
    <t>Artificial Wetland Exemption for 0.06 acres of fresh wet meadow located within roadside ditches.  Project type unknown.</t>
  </si>
  <si>
    <t>RICHFIELD</t>
  </si>
  <si>
    <t>Project type unknown</t>
  </si>
  <si>
    <t>7/20/2020 11:11:52 AM</t>
  </si>
  <si>
    <t>EXE-NE-2020-71-02821</t>
  </si>
  <si>
    <t>Environmental Aircraft Association (EAA)</t>
  </si>
  <si>
    <t>3000 Poberezny Rd</t>
  </si>
  <si>
    <t>requesting wetland A (4,536 square feet), wetland B (4,555 square feet) wetland C (4,164 square feet) and wetland D (1,985 square feet) on the EAA grounds. These areas were graded/filled in 2008. Some significant changes can be seen from aerials that suggest mass grading. Roadside ditch area (wet A) and slight depressions(wet B and C ), and a stormwater feature (wet D). All are determined to be EXEMPT - ARTIFICIAL 
WER Letter sent 9-9-2020 - Ryan Pappas</t>
  </si>
  <si>
    <t>received 8-21-2020
due date is 9-14-2020
WER Letter sent 9-9-2020  ARTIFICIAL EXEMPT</t>
  </si>
  <si>
    <t>8/21/2020 1:53:56 PM</t>
  </si>
  <si>
    <t>EXE-NE-2020-20-02115</t>
  </si>
  <si>
    <t>Evergreen Consultants LLC</t>
  </si>
  <si>
    <t>Roberts</t>
  </si>
  <si>
    <t>1315 S Main Street</t>
  </si>
  <si>
    <t>EsterbrookEstateAddition_EvergreenConsultantsLLC</t>
  </si>
  <si>
    <t>W-2 (.02)exempt, W-6 (.03)exempt, w-7 (.02)exempt, W-8 (.7)withdrawn
W-8 appears to have stream history through part of the requested area. Chad Fradette decided it was in the best interest of the firm to withdraw and re evaluate W-8 until more information could be collected.</t>
  </si>
  <si>
    <t>6/25/2020 3:01:59 PM</t>
  </si>
  <si>
    <t>EXE-NE-2020-8-01485</t>
  </si>
  <si>
    <t>FORE Development + Investment</t>
  </si>
  <si>
    <t>Almquist</t>
  </si>
  <si>
    <t>(414) 416-5196</t>
  </si>
  <si>
    <t>100 W Lawrence Street, Suite 214</t>
  </si>
  <si>
    <t>Requesting wetland 3 (2,887 SF), Wetland 4 (11,877 SF), Wetland 5 (1,676 SF), Wetland 6 (826 SF) for artificial wetland exemption
Fill piles noted on dataforms 9, 10, 11 of wetlands 3 and 4, wetland 6 formed right next to a fill pile, wetland 5 formed due to compaction and grading.
Photos show clear fill piles, was a farm field prior to disturbance, 2001-2005 the area was filled and graded resulting in formation of wetlands 3-6. weak hydric soil, 
wetlands were determined to be ARTIFICIAL -EXEMPT WETLANDS.
(wetlands 1 and 2 were not included in the request and are NOT artificial)</t>
  </si>
  <si>
    <t>received 5-6-2020
due date is 5-28-2020
WER Letter sent 5-22-2020
ARTIFICIAL EXEMPT WETLANDS</t>
  </si>
  <si>
    <t>5/6/2020 9:00:38 AM</t>
  </si>
  <si>
    <t>EXE-NE-2020-8-02045</t>
  </si>
  <si>
    <t>Faith Technologies, Inc.</t>
  </si>
  <si>
    <t>Rhoda</t>
  </si>
  <si>
    <t>(920) 751-9859</t>
  </si>
  <si>
    <t>225 Main Street</t>
  </si>
  <si>
    <t>Wetland 4, 5, 6, 7, and 8 are the focus of the request. wetland areas were created due to grading/road construction between 1992-2005
Wetland areas 4, 5, 6, 7, and 8 are artificial -exempt</t>
  </si>
  <si>
    <t>STOCKBRIDGE</t>
  </si>
  <si>
    <t>received 6-19-2020
due date is July 10th
requested additional information 7-6-2020
WER letter sent 7-8-2020 - RJP</t>
  </si>
  <si>
    <t>6/19/2020 3:02:25 PM</t>
  </si>
  <si>
    <t>EXE-NE-2020-71-02959</t>
  </si>
  <si>
    <t>Fisher &amp; Associates, LLC</t>
  </si>
  <si>
    <t>Fisher</t>
  </si>
  <si>
    <t>(920) 376-0007</t>
  </si>
  <si>
    <t>W13654 Balsam Lake Road</t>
  </si>
  <si>
    <t>Crivitz</t>
  </si>
  <si>
    <t>54114</t>
  </si>
  <si>
    <t>Wetland 1: 0.949 acres // 41,346 square feet is the focus of this request. wetland is ruderal fresh wet meadow. The area is an isolated depression that is clearly within constructed berm areas that were developed sometime between 2005-2006. Topo maps show a clear constructed berm feature that surrounds this area. Stormwater pond to the south, parking lot to the north, building to the west and berm to the east. No consistent/distinct wetland signatures on any pre-development aerial photos. wetland is EXEMPT - ARTIFICIAL WETLAND ; WER Letter sent 9-14-2020 -R.Pappas</t>
  </si>
  <si>
    <t>Mari Olson, Davel Engineering &amp; Environmental Inc</t>
  </si>
  <si>
    <t>received 8-31-2020
due date is 9-22-2020
WER Letter sent 9-14-2020
wetland is EXEMPT - ARTIFICIAL</t>
  </si>
  <si>
    <t>9/1/2020 8:07:29 AM</t>
  </si>
  <si>
    <t>EXE-SC-2020-13-03513</t>
  </si>
  <si>
    <t>Fitchburg Minerals LLC/Payne &amp; Dolan Inc</t>
  </si>
  <si>
    <t>Buglass</t>
  </si>
  <si>
    <t>(262) 524-1943</t>
  </si>
  <si>
    <t>6295 Lacy Rd</t>
  </si>
  <si>
    <t>Fitchburg</t>
  </si>
  <si>
    <t>Artificial wetland within a drainage swale. Pipe from storm water pond empties into this drainage swale thus creating wetland conditions.</t>
  </si>
  <si>
    <t>10/16/2020 10:54:18 AM</t>
  </si>
  <si>
    <t>EXE-SC-2020-13-01097</t>
  </si>
  <si>
    <t>GE Healthcare</t>
  </si>
  <si>
    <t>Hrobsky</t>
  </si>
  <si>
    <t>(608) 514-2913</t>
  </si>
  <si>
    <t>3030 Ohmeda Drive</t>
  </si>
  <si>
    <t>53718</t>
  </si>
  <si>
    <t>Mark Babich mbabich@pinnacle-engr.com 262-754-8821  wrote withdrawal letter on 7-3-20.</t>
  </si>
  <si>
    <t>Put on hold on 4-23-2020.</t>
  </si>
  <si>
    <t>4/9/2020 7:49:51 AM</t>
  </si>
  <si>
    <t>EXE-SC-2020-13-01380</t>
  </si>
  <si>
    <t>Duplicate of docket #01097</t>
  </si>
  <si>
    <t>Duplicate docket of #01097</t>
  </si>
  <si>
    <t>Put on hold on 4-23-2020.
4/12/2021 This is a duplicate of EXE-SC-2020-13-01097. Likely overwrite. may Dismiss. E. Eikenberry</t>
  </si>
  <si>
    <t>4/28/2020 2:48:49 PM</t>
  </si>
  <si>
    <t>EXE-SE-2020-65-02181</t>
  </si>
  <si>
    <t>Geneva Bay Construction</t>
  </si>
  <si>
    <t>Juergens</t>
  </si>
  <si>
    <t>(414) 588-2909</t>
  </si>
  <si>
    <t>N2689 Sunset Boulevard</t>
  </si>
  <si>
    <t>Artificial Wetland Exemption for 1.34 acres of wet meadow/shrub carr/marsh wetlands.  Development includes stormwater management features.</t>
  </si>
  <si>
    <t>Eric Parker, Heartland Ecological Group Inc</t>
  </si>
  <si>
    <t>LAKE GENEVA</t>
  </si>
  <si>
    <t>7/1/2020 12:22:12 PM</t>
  </si>
  <si>
    <t>EXE-NE-2020-43-04112</t>
  </si>
  <si>
    <t>Goerge &amp; Holdt Soil Consultants</t>
  </si>
  <si>
    <t>Holdt</t>
  </si>
  <si>
    <t>Aaron</t>
  </si>
  <si>
    <t>6350 Nero Lane</t>
  </si>
  <si>
    <t>12/9/2020 12:19:50 PM</t>
  </si>
  <si>
    <t>EXE-NE-2020-5-03524</t>
  </si>
  <si>
    <t>According to the request narrative Wetland 5 is believed to be the result of a shallow drainage that cut along the west side of a spoil pile near the southeast corner of the parcel in 2005. The stockpile is approximately 4-6 feet tall and immediately adjacent to Wetland 5. The combination of the drainage cut and the stockpile are believed to be creating a dam effect, causing wetland 5 to form. Wetland 5 is 4709 square feet or 0.108 acres in size.
WER issued 11/10/2020</t>
  </si>
  <si>
    <t>Review placed on hold for additional information on 11/3/2020</t>
  </si>
  <si>
    <t>10/19/2020 8:16:45 AM</t>
  </si>
  <si>
    <t>EXE-NE-2020-5-03544</t>
  </si>
  <si>
    <t>Town &amp; Country Development of condos.</t>
  </si>
  <si>
    <t>Request for WL-1 and WL-2 which had land disturbance between 1960 to present on multiple occasions. Majority of parcel is in a 0 hydric rated area.</t>
  </si>
  <si>
    <t>10/20/2020 7:15:53 AM</t>
  </si>
  <si>
    <t>EXE-SC-2020-54-01390</t>
  </si>
  <si>
    <t>Greater Beloit Economic Development Corporation</t>
  </si>
  <si>
    <t>Artificial wetland exemption for a 0.44 acre drainage swale constructed in 2019.</t>
  </si>
  <si>
    <t>Eric Parker, Heartland Ecological Group Inc.</t>
  </si>
  <si>
    <t>4/29/2020 12:10:30 PM</t>
  </si>
  <si>
    <t>EXE-NE-2020-5-04339</t>
  </si>
  <si>
    <t>Green Bay Botanical Gardens</t>
  </si>
  <si>
    <t>Konlock</t>
  </si>
  <si>
    <t>(920) 491-3691</t>
  </si>
  <si>
    <t>2600 Larsen Road</t>
  </si>
  <si>
    <t>54303</t>
  </si>
  <si>
    <t>Sarah Pasquesi, SmithGroup</t>
  </si>
  <si>
    <t>1/4/2021 8:23:22 AM</t>
  </si>
  <si>
    <t>EXE-NE-2020-5-00127</t>
  </si>
  <si>
    <t>Green Bay Storage Center, LLC</t>
  </si>
  <si>
    <t>(920) 205-1101</t>
  </si>
  <si>
    <t>W1944 Industrial Drive</t>
  </si>
  <si>
    <t>Stacey Caplan, McMahon Associates Inc.</t>
  </si>
  <si>
    <t>1/20/2020 12:00:00 AM</t>
  </si>
  <si>
    <t>Humboldt</t>
  </si>
  <si>
    <t>1/21/2020 7:55:28 AM</t>
  </si>
  <si>
    <t>EXE-NE-2020-45-02955</t>
  </si>
  <si>
    <t>GreenWin Development Group, LLC</t>
  </si>
  <si>
    <t>Hunt</t>
  </si>
  <si>
    <t>J.E. (Ted)</t>
  </si>
  <si>
    <t>(204) 588-4195</t>
  </si>
  <si>
    <t>200 S Washington St. Ste 200</t>
  </si>
  <si>
    <t>8/31/2020 11:42:38 AM</t>
  </si>
  <si>
    <t>EXE-SC-2020-11-00961</t>
  </si>
  <si>
    <t>Gunderson Construction Company</t>
  </si>
  <si>
    <t>Gunderson</t>
  </si>
  <si>
    <t>(608) 742-7151</t>
  </si>
  <si>
    <t>3021 County CX</t>
  </si>
  <si>
    <t>53901</t>
  </si>
  <si>
    <t>The Client is proposing to dredge and expand an existing pond area on-site to provide additional stormwater storage for the development of the Project. The Client is looking to obtain an artificial wetland exemption for the open water pond and fridge wetlands</t>
  </si>
  <si>
    <t>Kurt Rubsam, Stantec Consulting Services</t>
  </si>
  <si>
    <t>Wetland pond will be expanded to accommodate more storm water flow.</t>
  </si>
  <si>
    <t>Lat 43.57141
Long -89.46514</t>
  </si>
  <si>
    <t>3/25/2020 8:03:46 AM</t>
  </si>
  <si>
    <t>EXE-WC-2020-56-03205</t>
  </si>
  <si>
    <t>Haas Sons Inc</t>
  </si>
  <si>
    <t>Haas</t>
  </si>
  <si>
    <t>(715) 669-5469</t>
  </si>
  <si>
    <t>203 E BIRCH ST</t>
  </si>
  <si>
    <t>THORP</t>
  </si>
  <si>
    <t>According to the request narrative there are four wetlands included in this request. All of the wetlands are believed the result of man-made lagoons or ponds on site. It should be noted that a portion of Wetland 5 is believed to be a natural historic wetland. Only the pond north of the larger portion of Wetland 5 is included in this request. The total area of wetlands included in this request is 3.18 acres. The purpose of the project is to create a new parking area and area for pilling and recycling future aggregates associated with the Haas Inc business.</t>
  </si>
  <si>
    <t>Wetlands 1, 2, 4 are and excavated pond within Wetland 5 are determined exempt</t>
  </si>
  <si>
    <t>9/21/2020 8:10:52 AM</t>
  </si>
  <si>
    <t>EXE-SC-2020-13-04224</t>
  </si>
  <si>
    <t>Heartland Ecological Group</t>
  </si>
  <si>
    <t>Fuchs</t>
  </si>
  <si>
    <t>(262) 903-1156</t>
  </si>
  <si>
    <t>506 Springdale Street</t>
  </si>
  <si>
    <t>Mount Horeb</t>
  </si>
  <si>
    <t>53572</t>
  </si>
  <si>
    <t>Wetland 1 (W-1) is a 0.16-acre complex of wet meadow / shallow marsh within a
constructed ditch / swale that bisects the center of the Study Area.</t>
  </si>
  <si>
    <t>BLACK EARTH</t>
  </si>
  <si>
    <t>Constructed in 1995 during high school expansion.</t>
  </si>
  <si>
    <t>12/18/2020 4:11:36 PM</t>
  </si>
  <si>
    <t>EXE-SE-2020-68-02598</t>
  </si>
  <si>
    <t>Artificial wetland exemption for 0.08 acres of cattail marsh between and adjacent to two parking lots of school.</t>
  </si>
  <si>
    <t>8/3/2020 4:58:06 PM</t>
  </si>
  <si>
    <t>EXE-SE-2020-68-01758</t>
  </si>
  <si>
    <t>Hillcrest Builders</t>
  </si>
  <si>
    <t>Apfelach</t>
  </si>
  <si>
    <t>(262) 366-2242</t>
  </si>
  <si>
    <t>PO Box 28</t>
  </si>
  <si>
    <t>Glenheulah</t>
  </si>
  <si>
    <t>53023</t>
  </si>
  <si>
    <t>Artificial wetland exemption for Wetlands 1 and 4.  Wetland 1 deemed non-artificial.  Wetland 4 deemed artificial.</t>
  </si>
  <si>
    <t>Wetland 4 deemed artificially exempt.  Wetland 1 deemed non-artificial.</t>
  </si>
  <si>
    <t>5/28/2020 3:27:47 PM</t>
  </si>
  <si>
    <t>EXE-SE-2020-52-00923</t>
  </si>
  <si>
    <t>Hillwood</t>
  </si>
  <si>
    <t>Scovitch</t>
  </si>
  <si>
    <t>Gregory</t>
  </si>
  <si>
    <t>(847) 737-0265</t>
  </si>
  <si>
    <t>9525 West Bryn Mawr Avenue; Suite 975</t>
  </si>
  <si>
    <t>Rosemont</t>
  </si>
  <si>
    <t>60018</t>
  </si>
  <si>
    <t>Grandview Phase II Artificial exemption.  No delineation, boundaries approximated by delineator.  Wetlands W-1, W-2, W-3, W-4, W-5, W-6 found to be exempt.  Wetland W-7 NOT found to be exempt.</t>
  </si>
  <si>
    <t>3/24/2020 10:26:57 AM</t>
  </si>
  <si>
    <t>EXE-SE-2020-67-02194</t>
  </si>
  <si>
    <t>Hoffmann Bros. Realty</t>
  </si>
  <si>
    <t>Hoffmann</t>
  </si>
  <si>
    <t>(414) 333-7998</t>
  </si>
  <si>
    <t>9526 Western Ave.</t>
  </si>
  <si>
    <t>Artificial wetland exemption for 1.043 acres of wetlands consisting of stormwater detention pond, conveyance features, and wetlands adjacent that have formed since pond construction.  Project purpose is to maintain features.
"The property currently consists of 12.996 acres of farm land use. The wetland of interest consists of an existing shallow pond in the southeast corner along with a drainage ditch that runs along the east property line and County Trunk Highway P.  Both the pond and ditch were constructed for storm water management for the proposed development. Grading plans were not found. The lot was not developed further and currently the current pond is currently covered overgrown with brush and trees.  There is no signs that the current vegetation helps or harms adjacent or downstream that is observed. The project being proposed would clear the area of the existing trees and restore the pond and associated outfall to be in compliance with the approved storm water plan for the entire 4-lot property."</t>
  </si>
  <si>
    <t>Jacob Rosbeck, Quam Engineering</t>
  </si>
  <si>
    <t>Maintenance of stormwater detention and conveyance features</t>
  </si>
  <si>
    <t>7/2/2020 11:30:09 AM</t>
  </si>
  <si>
    <t>EXE-SE-2020-52-01483</t>
  </si>
  <si>
    <t>19435 W Capital Drive, Suite 102</t>
  </si>
  <si>
    <t>Artificial wetland exemption for 0.35 acres of wetlands.  One of the two wetlands is a large sediment control pond (0.34 acres) constructed during a mass grading event in 2006 for site preparation.</t>
  </si>
  <si>
    <t>5/6/2020 8:52:27 AM</t>
  </si>
  <si>
    <t>EXE-SC-2020-54-01321</t>
  </si>
  <si>
    <t>IKI Manufacturing</t>
  </si>
  <si>
    <t>(608) 770-9707</t>
  </si>
  <si>
    <t>116 Swift Street</t>
  </si>
  <si>
    <t>Artificial wetland exemption for potential wetlands.  No definitive wetlands found.</t>
  </si>
  <si>
    <t>4/23/2020 11:08:31 AM</t>
  </si>
  <si>
    <t>EXE-SE-2020-41-00256</t>
  </si>
  <si>
    <t>Infinity-Development LLC</t>
  </si>
  <si>
    <t>Petrauski</t>
  </si>
  <si>
    <t>(414) 688-8911</t>
  </si>
  <si>
    <t>6090 S Rosetree Pass</t>
  </si>
  <si>
    <t>According to the request narrative Potentially Artificial Wetland Areas 2 and 3 (Figure 1) will impact 0.30 acres and 0.17 acres, respectively. The total impact would be 0.47 acres (20, 473 square feet). Per the narrative(s) Artificial Wetland Areas are believed to be artificial due to clearing and grading activities in 1985, to extend the roads that border the west edge of property location, combined with additional hydrology inputs following the 2007 construction of road and stormwater pond to the north of the property location and 2014 pavement and stormwater reconstruction and repair, may have led to the creation of the potentially artificial wetland areas.
These determinations were associated with previous docket #03936 from 2019.</t>
  </si>
  <si>
    <t>Greenfield</t>
  </si>
  <si>
    <t>Wetlands determined exempt and letter sent 2/13/2020 -ad</t>
  </si>
  <si>
    <t>1/27/2020 12:09:00 PM</t>
  </si>
  <si>
    <t>EXE-SC-2020-13-01392</t>
  </si>
  <si>
    <t>Investors Associated</t>
  </si>
  <si>
    <t>Carroll</t>
  </si>
  <si>
    <t>(262) 617-9667</t>
  </si>
  <si>
    <t>810 Cardinal Ave, Suite 100</t>
  </si>
  <si>
    <t>Storm water pond expansion</t>
  </si>
  <si>
    <t>Gina Schultz</t>
  </si>
  <si>
    <t>Only 2 acres was open water whereas uplands were included within this request.</t>
  </si>
  <si>
    <t>4/29/2020 2:20:02 PM</t>
  </si>
  <si>
    <t>EXE-SC-2020-13-00706</t>
  </si>
  <si>
    <t>3/3/2020 11:55:12 AM</t>
  </si>
  <si>
    <t>EXE-SE-2020-68-00412</t>
  </si>
  <si>
    <t>JES Good Falls, LLC</t>
  </si>
  <si>
    <t>Ogden</t>
  </si>
  <si>
    <t>(312) 683-7242</t>
  </si>
  <si>
    <t>100 S Wacker Dr, Ste 950</t>
  </si>
  <si>
    <t>60606-4021</t>
  </si>
  <si>
    <t>reassigned for workload reflief</t>
  </si>
  <si>
    <t>Four wetlands in an area to be developed.  The application stated that they felt that the wetlands were created through dredging. . A review of airphotos including the 1937, 1979 to present no disturbance is visible other than mowing in some years.  The wetlands occur in an area that appears to be a drainage and has remained that and in most years unmowed for many years.  The soils meet the definition of wetland soils.  A letter requesting the indetification of that would indicate artificial status , and noting no disturbance can be found on photos and soils and vegetation meet the definition. If they can not provide how these wetland were created and when we would likely no approve the artificial exemption. Four wetlands A=.0196 B=.1552 C=.2297 and D=.5771 acres</t>
  </si>
  <si>
    <t>2/7/2020 9:21:01 AM</t>
  </si>
  <si>
    <t>EXE-SE-2020-68-00413</t>
  </si>
  <si>
    <t>Reassigned for work load relief.  Letter of request sent looking for cause of wetland creation as wetland soils exist, the areas appear unchanged in photos and appear to be part of a drainage.  Additional information requested was never received dismissing exemption request.</t>
  </si>
  <si>
    <t>Crystal Lake</t>
  </si>
  <si>
    <t>Requesting a determination if the three wetlands on the site meet the definition of artificial wetlands.  The reason given for the creations was dredging.  A review of the air photos could not find disturbance in the area of the wetland to support the request. A information request letter was sent asking for the activity and date of the activity the caused the creation of wetlands. That the wetlands areas have not been disturbed, the soil indicate wetland.  If they can not identify a cause then the preponderance of evidence is these are natural wetland.  Wetland A= .244 acre B=.07661acres and C=.1436 acres.</t>
  </si>
  <si>
    <t>2/7/2020 9:23:30 AM</t>
  </si>
  <si>
    <t>EXE-WC-2020-72-01217</t>
  </si>
  <si>
    <t>JJW Cranberries, LLC</t>
  </si>
  <si>
    <t>N/A</t>
  </si>
  <si>
    <t>1803 Woodfield Drive, Suite B</t>
  </si>
  <si>
    <t>Savoy</t>
  </si>
  <si>
    <t>61874</t>
  </si>
  <si>
    <t>Biron</t>
  </si>
  <si>
    <t>4areas identified as wetlands in sand barrow site for the cranberry operation,  1 wetland undisturbed 13.74 acres in size that is not artificial the report documents a dark mucky soil in wetland 1 which would take a significant amount of time to develop</t>
  </si>
  <si>
    <t>Amanda Dehmlow reassigned to Steve LaValley 4/20/2020</t>
  </si>
  <si>
    <t>4/15/2020 4:00:10 PM</t>
  </si>
  <si>
    <t>EXE-SE-2020-46-01848</t>
  </si>
  <si>
    <t>JPJ Corporation</t>
  </si>
  <si>
    <t>Jansen</t>
  </si>
  <si>
    <t>(414) 852-6590</t>
  </si>
  <si>
    <t>PO Box 3030</t>
  </si>
  <si>
    <t>• A total of twenty features are included with the artificial wetland exemption request - W1, W2a, W2b, W2c, W3, W7, W8, W9, W10, W11, W12, W13, W14, W16, W17, W18, W19, W20, W21, and W22. for a total of 4.55 acres. Area had been developed multiple times for a road/pond/lot development from 1990-1997 and again in 2000 - 2007. has mostly stopped from 2007 to present day. Area had been delineated multiple times (2002, 2005, 2007, 2019) as well, and has a few sets of development plans (1990, 1996, 2000).
W1, W2a, W2b, W2c, W3 (in part), W8, W9, W10, W11, W12, W13, W14, W16, W17, W18, W19, W20, W21, and W22 were determined to be artificial - exempt. Wetlands W-7 and a portion of W-3 were determined to be NOT EXEMPT, resulting in a partially exempt decision. PARTIALLY EXEMPT DECISION</t>
  </si>
  <si>
    <t>Kyle Bretl, GEI</t>
  </si>
  <si>
    <t>received 6-5-2020
due date is 6-26-2020
requested additional info 6-25-2020-on HOLD
More information received 7-24-2020, follow up call 7-27-2020
WER Letter sent 7-27-2020, PARTIALLY EXEMPT DECISION - 7-27-2020 - RJP</t>
  </si>
  <si>
    <t>6/5/2020 10:19:22 AM</t>
  </si>
  <si>
    <t>EXE-WC-2020-37-02600</t>
  </si>
  <si>
    <t>Whitsett</t>
  </si>
  <si>
    <t>(608) 341-8239</t>
  </si>
  <si>
    <t>310 E Jackson Street</t>
  </si>
  <si>
    <t>According to the request narrative Wetland 1 (0.642 acres), Wetland 2 (0.220 acres), and Wetland 3 (0.019 acres) are the subject of this request. The parcel has experienced numerous disturbance events including historic grading and filling within the northern portion of the property and ditching associated with Wetlands 1 and 2. Wetland 3 is believed to be a roadside ditch. 
Wetland 1 and Wetland 3 determined exempt. Wetland 2 is partially exempt.</t>
  </si>
  <si>
    <t>Wetland 1 and 3 and 0.14 acres of Wetland 2 are exempt.</t>
  </si>
  <si>
    <t>8/4/2020 9:23:45 AM</t>
  </si>
  <si>
    <t>EXE-NE-2020-38-00352</t>
  </si>
  <si>
    <t>Johnson Controls.</t>
  </si>
  <si>
    <t>Suennen</t>
  </si>
  <si>
    <t>Ryan</t>
  </si>
  <si>
    <t>(715) 587-6670</t>
  </si>
  <si>
    <t>One Stanton St.</t>
  </si>
  <si>
    <t>application incorrectly lists the Range as 24E.  It should be 23E.</t>
  </si>
  <si>
    <t>2/4/2020 2:17:51 PM</t>
  </si>
  <si>
    <t>EXE-WC-2020-42-03708</t>
  </si>
  <si>
    <t>KAS Investments LLC</t>
  </si>
  <si>
    <t>Thorson</t>
  </si>
  <si>
    <t>Pete</t>
  </si>
  <si>
    <t>(608) 377-3255</t>
  </si>
  <si>
    <t>25822 Highland Ave.</t>
  </si>
  <si>
    <t>Based upon the information provided above, the wetland identified as Wetlands C3 and a portion of wetland H lacked a wetland history prior to August 1, 1991 and fulfills all artificial wetland exemption standards. Therefore, Wetlands C3 and a portion of Wetland H is exempt from state wetland regulations.
Wetlands E1, E2, C1, C2, and a portion of Wetland H had a wetland history prior to August 1, 1991 and are not exempt from state
wetland regulations.</t>
  </si>
  <si>
    <t>Weltands C3 is approximately 800 square feet in size and approximately 1/3 of H included in the exempt areas.</t>
  </si>
  <si>
    <t>11/3/2020 8:08:42 AM</t>
  </si>
  <si>
    <t>EXE-WC-2020-37-01073</t>
  </si>
  <si>
    <t>Kafka Granite, LLC.</t>
  </si>
  <si>
    <t>Kafka</t>
  </si>
  <si>
    <t>Glenn</t>
  </si>
  <si>
    <t>550 East Highway 153</t>
  </si>
  <si>
    <t>Mosinee</t>
  </si>
  <si>
    <t>54455</t>
  </si>
  <si>
    <t>The total impacts to artificial wetlands is 3.79 acres. The request includes 4 wetlands that are believed to be artificial due to the activities associated with the granite crushing business on site.</t>
  </si>
  <si>
    <t>Review placed on hold for additional information 4/23/2020 -AD
Exemption letter sent 5/12/2020 -ad</t>
  </si>
  <si>
    <t>4/7/2020 10:47:58 AM</t>
  </si>
  <si>
    <t>EXE-SE-2020-30-03918</t>
  </si>
  <si>
    <t>Kenosha Bowmen Club</t>
  </si>
  <si>
    <t>Kenesie</t>
  </si>
  <si>
    <t>(262) 891-2616</t>
  </si>
  <si>
    <t>6675 184th Ave</t>
  </si>
  <si>
    <t>53104</t>
  </si>
  <si>
    <t>Artificial wetland exemption for approximately 0.18 acres of marsh wetlands.  Denied due to presence of wetlands before 1991 and lack of clear man-made disturbance.</t>
  </si>
  <si>
    <t>Matt Parsons, Applied Ecological Services Inc.</t>
  </si>
  <si>
    <t>11/19/2020 8:10:48 AM</t>
  </si>
  <si>
    <t>EXE-NE-2020-15-01248</t>
  </si>
  <si>
    <t>Key Control Holdings INC</t>
  </si>
  <si>
    <t>Madigan</t>
  </si>
  <si>
    <t>Laura</t>
  </si>
  <si>
    <t>821 S Quincy Street</t>
  </si>
  <si>
    <t>part of wetland 1 (148 square feet), which was an excavated swale, soils indicate disturbance -148 square feet of wetland 1 is EXEMPT-Artificial</t>
  </si>
  <si>
    <t>received 4-17-2020
due date is 5-8-2020
WER letter sent 5-5-2020- Ryan Pappas</t>
  </si>
  <si>
    <t>4/17/2020 9:36:34 AM</t>
  </si>
  <si>
    <t>EXE-SE-2020-30-01609</t>
  </si>
  <si>
    <t>Kimley-Horn</t>
  </si>
  <si>
    <t>(630) 487-5550</t>
  </si>
  <si>
    <t>4201 Winfield Road</t>
  </si>
  <si>
    <t>Warrenville</t>
  </si>
  <si>
    <t>60555</t>
  </si>
  <si>
    <t>Artificial Wetland Exemption.  The property is located in Section 8, T1N, R21E, in the Village of Bristol, Kenosha County, WI, south of STH 50 and east of USH 45 and is 10.17 acres in size. The vacant site borders the
northern border of an unnamed pond. The sites irregular topography slopes from north south, due in part to the historical placement of scattered piles of soil, concrete, brick, and gravel that are present throughout the upland portions of the site and visible on the 2008 aerial photograph and in site photos D &amp; E. Property is located in the Village of Bristol sewer and water service area and is zoned commercial (B-3).</t>
  </si>
  <si>
    <t>Dave Meyer, Wetland &amp; Waterway Consulting</t>
  </si>
  <si>
    <t>5/17/2020 12:00:00 AM</t>
  </si>
  <si>
    <t>Project type unknown.</t>
  </si>
  <si>
    <t>5/18/2020 8:47:47 AM</t>
  </si>
  <si>
    <t>EXE-SE-2020-41-00518</t>
  </si>
  <si>
    <t>Kinseth Hospitality</t>
  </si>
  <si>
    <t>AVID Hotel, requesting wetlands A, B, C= 0.71 acres 
southern portion of wetland A, and all of B and C have been graded/filled multiple times
Northwest part of wetland A has wetland history, wasn't disturbed in grading/filling events and is not exempt, in total exempting southern portion of wetland A, and all of wetland B and C = 0.48 acres
PARTIALLY EXEMPT DECISION</t>
  </si>
  <si>
    <t>Aaron Koch, Pinnacle Engineering Group</t>
  </si>
  <si>
    <t>received 2-18-2020
due date is 3-10-2020
WER letter sent 2-26-2020- PARTIALLY EXEMPT
related to AVID Hotel general permit GP-SE-2020-41-00268 (dismissed/withdrawn)</t>
  </si>
  <si>
    <t>2/18/2020 1:48:15 PM</t>
  </si>
  <si>
    <t>EXE-SE-2020-68-00794</t>
  </si>
  <si>
    <t>Kunkel Engineering Group</t>
  </si>
  <si>
    <t>Orechwa</t>
  </si>
  <si>
    <t>Basil</t>
  </si>
  <si>
    <t>(920) 382-8502</t>
  </si>
  <si>
    <t>107 Parallel Street</t>
  </si>
  <si>
    <t>Art exemption for 1.22 acres wetlands including engineered roadside ditch and fresh wet meadows formed at toe-of-slope of large soil stockpile and State Highway 74.</t>
  </si>
  <si>
    <t>Lisbon</t>
  </si>
  <si>
    <t>3/11/2020 3:16:22 PM</t>
  </si>
  <si>
    <t>EXE-NO-2020-49-04111</t>
  </si>
  <si>
    <t>Kwik Trip, Inc.</t>
  </si>
  <si>
    <t>Byom</t>
  </si>
  <si>
    <t>(608) 791-7448</t>
  </si>
  <si>
    <t>PO Box 2107, 1626 Oak Street</t>
  </si>
  <si>
    <t>54602</t>
  </si>
  <si>
    <t>Submittal is poor most of the Aerial images are undated, the location is not marked, the state cause of the wetlands to form is not documented,  There picture do show that the site has been disturbed and altered many times.  Fill is visible in the area identified as wetland several times and if not artificial they would likely meet non-federal exemption.</t>
  </si>
  <si>
    <t>Tim King, Ecosystems LLC</t>
  </si>
  <si>
    <t>TURTLE LAKE</t>
  </si>
  <si>
    <t>12/9/2020 12:17:18 PM</t>
  </si>
  <si>
    <t>EXE-WC-2020-37-01357</t>
  </si>
  <si>
    <t>1626 Oak Street</t>
  </si>
  <si>
    <t>54602-2107</t>
  </si>
  <si>
    <t>According to the request narrative Wetland Area 1 is a Fresh (Wet) Meadow that is believed to be the result of grading and filling that historically took place. Wetland Area 1 is 3,741 square feet or 0.086 acres in size. Wetland Area 2 is a Fresh (Wet) Meadow that is believed to be the result of a stormwater features on either side of the wetland. Wetland Area 2 is 2,818 square feet or 0.065 acres. 
Wetland Area 1 determined artificial 
Wetland Area 2 determined not artificial</t>
  </si>
  <si>
    <t>Wetland Area 1 determined artificial. Wetland Area 2 was not determined artificial.</t>
  </si>
  <si>
    <t>Review placed on hold for additional information 5/11/2020 -AD
WER Letter sent 5/28/2020</t>
  </si>
  <si>
    <t>4/27/2020 11:41:27 AM</t>
  </si>
  <si>
    <t>EXE-NO-2020-61-00032</t>
  </si>
  <si>
    <t>PO Box 2107</t>
  </si>
  <si>
    <t>Dalton Lehman, Star Environmental Inc.</t>
  </si>
  <si>
    <t>Request for a artificial wetland determination for two wetlands out of three identified on site.  Both area were likely wetland in the past but were graded and completely changed when a road was put through for a subdivision behind the property the wetlands now occur in the ditch and a pond.</t>
  </si>
  <si>
    <t>1/8/2020 8:32:51 AM</t>
  </si>
  <si>
    <t>EXE-SE-2020-67-00861</t>
  </si>
  <si>
    <t>Nicklaus Berlin</t>
  </si>
  <si>
    <t>Leah</t>
  </si>
  <si>
    <t>(608) 793-6461</t>
  </si>
  <si>
    <t>1626 Oak Street PO Bix 2107</t>
  </si>
  <si>
    <t>LaCrosse</t>
  </si>
  <si>
    <t>A new Kwik Trip convenience store is planned for the site located at 1300 E. Paradise Drive, City of West Bend, Washington County, Wisconsin. The potentially artificial wetlands in question include Wetland 1, which was designed as a stormwater feature and Wetland 2a/b which are roadside (stormwater) ditches along River Road. Based on a desktop review, the preponderance of evidence suggests that the wetlands were artificially created by human-induced activities and show no strong evidence of wetland or waterway history prior to 1991.</t>
  </si>
  <si>
    <t>Tina Myers, raSmith</t>
  </si>
  <si>
    <t>Roadside ditches and conveyance swale from parking lot.</t>
  </si>
  <si>
    <t>Kwik Trip, West Bend
$0</t>
  </si>
  <si>
    <t>3/18/2020 3:54:48 PM</t>
  </si>
  <si>
    <t>EXE-NE-2020-71-01479</t>
  </si>
  <si>
    <t>(608) 793-5547</t>
  </si>
  <si>
    <t>P.O. Box 2107</t>
  </si>
  <si>
    <t>wetland 1= 610 square feet,
isolated fresh wet meadow
farmed 1937-2005, stock pile area for road construction around 2006-2010, graded out around 2010-2013, now fallow yard area, occasionally mowed. 
wetland is ARTIFICIAL - EXEMPT</t>
  </si>
  <si>
    <t>Omro</t>
  </si>
  <si>
    <t>received 5-5-2020
WER letter sent 5-12-2020 - RJP
ARTIFICIAL WETLAND</t>
  </si>
  <si>
    <t>5/5/2020 5:16:34 PM</t>
  </si>
  <si>
    <t>EXE-WC-2020-12-02067</t>
  </si>
  <si>
    <t>Zietlow</t>
  </si>
  <si>
    <t>(608) 793-5933</t>
  </si>
  <si>
    <t>Crawford</t>
  </si>
  <si>
    <t>According to the request narrative Wetland 1 is believed to be artificial due to construction of Selch Ave in between 2007 and 2008. Per the narrative, the wetland area was entirely graded as part of the roadside ditch. Wetland 1 is 0.21 acres or 9, 154 square feet</t>
  </si>
  <si>
    <t>PRAIRIE DU CHIEN</t>
  </si>
  <si>
    <t>Additional information request sent 7/7/2020</t>
  </si>
  <si>
    <t>6/23/2020 11:21:11 AM</t>
  </si>
  <si>
    <t>EXE-NE-2020-8-00312</t>
  </si>
  <si>
    <t>LEAVEN</t>
  </si>
  <si>
    <t>Parsons</t>
  </si>
  <si>
    <t>Mary</t>
  </si>
  <si>
    <t>(920) 738-9635</t>
  </si>
  <si>
    <t>1475 Opportunity Way</t>
  </si>
  <si>
    <t>wetland 1 was delineated twice, once in 2005 (showing 89 square feet of wetlands) and again in 2014 (showing 4,081 square feet of wetlands), showing that the wetland grew in size by 3,992 square feet in the 9 year span. The surrounding subdivision was developed during this time and resulted in altered hydrology therefore wetland 1 expansion area was created (3,992 SF). the WER focused on the expansion area (3,992 SF) and the original 2005 boundary area (89 SF) will remain
WER letter sent 2-10-2020, artificially exempt</t>
  </si>
  <si>
    <t>Justin Schuenemann McMahon Group</t>
  </si>
  <si>
    <t>received 1-31-2020
due date is 2-21-2020
WER letter sent 2-10-2020 
EXEMPT
(((related to Non-Federal WER docket: EXE-NE-2020-8-02550)))</t>
  </si>
  <si>
    <t>1/31/2020 10:09:15 AM</t>
  </si>
  <si>
    <t>EXE-WC-2020-32-03025</t>
  </si>
  <si>
    <t>La Crosse County Solid Waste Department</t>
  </si>
  <si>
    <t>Stilwell</t>
  </si>
  <si>
    <t>Jadd</t>
  </si>
  <si>
    <t>(608) 785-9769</t>
  </si>
  <si>
    <t>3200 Berlin Drive</t>
  </si>
  <si>
    <t>54636</t>
  </si>
  <si>
    <t>According to the request narrative Wetland 1 is associated with a sedimentation basin that was constructed in 2008 in conjunction with landfill cell. Based on the wetland delineation information and a desktop review Wetland 1 is approximately 2.17 acres in size.
WER Issued 9/18/2020</t>
  </si>
  <si>
    <t>9/4/2020 4:03:19 PM</t>
  </si>
  <si>
    <t>EXE-NE-2020-31-01207</t>
  </si>
  <si>
    <t>Longfellow Farm</t>
  </si>
  <si>
    <t>Ebert</t>
  </si>
  <si>
    <t>N6939 County Road D</t>
  </si>
  <si>
    <t>wetland 1: 2,922 square feet -ARTIFICIAL EXEMPT WETLAND
According to the request narrative, wetland 1 (2,922 square feet) is the focus of this artificial wetland exemption request. It is stated that wetland 1 formed after a 2007 expansion of a feed storage pad, with additional hydrology focused to this one spot. Prior to development, this area was part of a cropped field, and did not show any definitive or consistent wetland signatures. After development, the area showed consistent signatures. The wetland is without any definitive or persistent surface water and is not anticipated to serve as a fish spawning area. It is clearly stated in the water quality narrative that the future development of this area will include new stormwater facilities for infiltration and treatment to provide similar water quality enhancement. It further states that storm water from the feed lot will be directed to this new stormwater management feature. (wetland 2 was not requested)</t>
  </si>
  <si>
    <t>Pierce</t>
  </si>
  <si>
    <t>received 4-15-2020
due date is 5-6-2020
WER letter sent 4-30-2020
ARTIFICIAL EXEMPT WETLAND
-Ryan P</t>
  </si>
  <si>
    <t>4/15/2020 12:43:29 PM</t>
  </si>
  <si>
    <t>EXE-NE-2020-69-02051</t>
  </si>
  <si>
    <t>Luaders Law Office</t>
  </si>
  <si>
    <t>Maiman</t>
  </si>
  <si>
    <t>(920) 982-4450</t>
  </si>
  <si>
    <t>213 W. North Water Street, Suite A</t>
  </si>
  <si>
    <t>New London</t>
  </si>
  <si>
    <t>54961</t>
  </si>
  <si>
    <t>NEW LONDON</t>
  </si>
  <si>
    <t>6/22/2020 1:12:14 PM</t>
  </si>
  <si>
    <t>EXE-SE-2020-67-02783</t>
  </si>
  <si>
    <t>MGS Mfg. Group, Inc.</t>
  </si>
  <si>
    <t>Krell</t>
  </si>
  <si>
    <t>(262) 424-1942</t>
  </si>
  <si>
    <t>W188 N11707 Maple Road</t>
  </si>
  <si>
    <t>Artificial wetland exemption for 0.52 acres of fresh wet meadow within an industrial park.  8 out of 12 sample points had gravel fill.  During the pre-field assessment of the site (review of existing documentation), it was obvious that the site has been routinely disturbed over the past 80 plus years.  Activities such as 
plowing, filling, road  construction, ditching, stockpiling, introduction of invasive species, and 
removal of native vegetation.</t>
  </si>
  <si>
    <t>Scott Horzen, OTIE</t>
  </si>
  <si>
    <t>GERMANTOWN</t>
  </si>
  <si>
    <t>8/18/2020 8:22:54 AM</t>
  </si>
  <si>
    <t>EXE-NE-2020-45-04336</t>
  </si>
  <si>
    <t>MJI Building Services, LLC</t>
  </si>
  <si>
    <t>Ihlenfeldt</t>
  </si>
  <si>
    <t>(920) 462-4382</t>
  </si>
  <si>
    <t>109 E. 8th Street</t>
  </si>
  <si>
    <t>1/4/2021 8:10:37 AM</t>
  </si>
  <si>
    <t>EXE-SE-2020-46-00582</t>
  </si>
  <si>
    <t>MLG Investments 2000, LLC</t>
  </si>
  <si>
    <t>Bukovich</t>
  </si>
  <si>
    <t>(262) 424-5997</t>
  </si>
  <si>
    <t>19000 W. Bluemound Road</t>
  </si>
  <si>
    <t>Lot 2 Mequon Business Park, requesting wetland A and B
wetland A -2,867 square feet - isolated depression created as a result of 2003-2005 mass grading event. 
wetland B -69,027 square feet (stormwater pond constructed between 2003-2005).
wetland C -not requested, not exempt.</t>
  </si>
  <si>
    <t>mostly a stormwater pond</t>
  </si>
  <si>
    <t>received 2-21-2020
due date is 3-13-2020
WER letter sent 2-27-2020 
Wetlands A and B are EXEMPT</t>
  </si>
  <si>
    <t>2/21/2020 9:03:03 AM</t>
  </si>
  <si>
    <t>EXE-NE-2020-45-02143</t>
  </si>
  <si>
    <t>MS Real Estate Holdings LLC</t>
  </si>
  <si>
    <t>6/29/2020 8:47:21 AM</t>
  </si>
  <si>
    <t>EXE-SE-2020-30-02452</t>
  </si>
  <si>
    <t>Majestic Midwest Innovation Center LLC</t>
  </si>
  <si>
    <t>Guttormsen</t>
  </si>
  <si>
    <t>Neil</t>
  </si>
  <si>
    <t>(262) 658-4800</t>
  </si>
  <si>
    <t>600 52nd Street, STE 120</t>
  </si>
  <si>
    <t>Artificial wetland exemption for 16.13 acres, down from original applied for 35.54 acres.  Site was mass graded in late 1980s for Dairyland Greyhound Park construction with several detention ponds excavated.</t>
  </si>
  <si>
    <t>KENOSHA</t>
  </si>
  <si>
    <t>Placed on hold 8/6/2020 for additional information request by Marty Dillenburg. Hold removed 8/12/2020.</t>
  </si>
  <si>
    <t>7/21/2020 12:11:25 PM</t>
  </si>
  <si>
    <t>EXE-SE-2020-52-00464</t>
  </si>
  <si>
    <t>Majestic North Development Inc.</t>
  </si>
  <si>
    <t>Leffler</t>
  </si>
  <si>
    <t>Ray</t>
  </si>
  <si>
    <t>(262) 898-7777</t>
  </si>
  <si>
    <t>8338 Corporate Drive, #300</t>
  </si>
  <si>
    <t>A review of aerial imagery from 2000, 2005, 2010, and 2015 shows that construction and staging was taking place with heavy equipment. Study Area was primarily agricultural before disturbance.</t>
  </si>
  <si>
    <t>W6 = .12, w7 = .18, w8 = .43 acres
 Total request is .73 acres</t>
  </si>
  <si>
    <t>2/12/2020 11:55:20 AM</t>
  </si>
  <si>
    <t>EXE-WC-2020-10-00383</t>
  </si>
  <si>
    <t>Marathon Technical Services, LLC.</t>
  </si>
  <si>
    <t>Bancuk</t>
  </si>
  <si>
    <t>Nick</t>
  </si>
  <si>
    <t>404 Franklin Street, Suite 1</t>
  </si>
  <si>
    <t>According to the request narrative Artificial Wetland Area 1 is 5,176 square feet or 0.119 acres and Artificial Wetland Area 2 is 4,222 square feet or 0.097 acres. The total impact to the Artificial Wetlands would be 9,938 square feet or 0.221 acres (Figure 1). Both artificial wetland areas are believed to be artificial as a result of the grading and excavating associated with the preparation of Susan Street and Linda Boulevard. It is believed that the preparation of the roads took place between 1997 and 2005. A portion of Artificial Wetland Area 2 appears to receive increased hydrology from the adjacent residents’ sump pump discharge. It was determined that Artificial Wetland Area 1 had wetland history and was not exempt. Artificial Wetland Area 2 was partially exempt as the northern finger, an area of 2,662 square feet or 0.061 acres, did not have wetland history. The remainder of Artificial Wetland Area 2 was determined non exempt due to wetland history.</t>
  </si>
  <si>
    <t>Only the northern portion of Artificial Wetland Area 2 was determined exempt.</t>
  </si>
  <si>
    <t>Review placed on hold for additional information 2/11/2020 -AD
Additional information received 2/11/2020 -AD
Artificial WER Letter sent 2/18/2020</t>
  </si>
  <si>
    <t>2/5/2020 12:57:39 PM</t>
  </si>
  <si>
    <t>EXE-SC-2020-13-00658</t>
  </si>
  <si>
    <t>Marshall Park Investments, LLC</t>
  </si>
  <si>
    <t>Membrino</t>
  </si>
  <si>
    <t>(608) 207-5149</t>
  </si>
  <si>
    <t>11520 E Creek</t>
  </si>
  <si>
    <t>Darien</t>
  </si>
  <si>
    <t>53114</t>
  </si>
  <si>
    <t>4725 Tradewinds Parkway</t>
  </si>
  <si>
    <t>The site was filled with 4-10 feet of dredge sediment from the beltline construction in the early 1980's.</t>
  </si>
  <si>
    <t>2/27/2020 10:26:26 AM</t>
  </si>
  <si>
    <t>EXE-WC-2020-72-02434</t>
  </si>
  <si>
    <t>Marshfield Utilities</t>
  </si>
  <si>
    <t>Kumm</t>
  </si>
  <si>
    <t>(715) 898-2101</t>
  </si>
  <si>
    <t>2000 S. Central Ave.</t>
  </si>
  <si>
    <t>According to the request narrative and information supplied Artificial Wetland Area 1 is a stormwater pond that was created between 2013 and 2014. Artificial Wetland Area 1 is 5,858 square feet. It should be noted that a Stormwater NOI was issued in 2014 associated with the pond construction. The human modification associated with Artificial Wetland Area 2 is believed to be the installation of two culverts at either end of the wetland. The exact year of installation is unknown but believed to be approximately 1966-1967. Artificial Wetland Area 2 is 132 square feet. The human modification associated with Artificial Wetland Area 3 may have been manual reshaping to address drainage issues. Artificial Wetland Area 3 is 3,348 square feet. The total wetland impacts would be 9,3338 square feet or 0.214 acres. Figure 1 below depicts the three wetland areas.</t>
  </si>
  <si>
    <t>Makenzie Gingras, MSA Professional Services Inc.</t>
  </si>
  <si>
    <t>Review placed on hold for additional information 7/31/2020 -ad
WER Letter sent 8/10/2020</t>
  </si>
  <si>
    <t>7/20/2020 8:17:22 AM</t>
  </si>
  <si>
    <t>EXE-SE-2020-41-02782</t>
  </si>
  <si>
    <t>Martin Law Office</t>
  </si>
  <si>
    <t>Martin</t>
  </si>
  <si>
    <t>(414) 856-2311</t>
  </si>
  <si>
    <t>7280 S. 13th St., Ste. 102</t>
  </si>
  <si>
    <t>requesting wetlands A (2,937 sf), part of wetland C (2,000 SF) and wetland D (1,630 sf). Wetlands are isolated and low quality/rudimentary shallow marsh wetlands. It appears as though the site was filled/graded in the late 60s -early 80s. the area was left vacant until about 2005. Construction plans show delineated wetlands located near wetland B and part of wetland C (areas not requested), wetland A part of C and D were not determined to be wetlands. A grading/disturbance plan from 2005 appears to be partially constructed, as wetland A, part of C, and D were supposed to be stormwater basins, and these areas match very well with the plans. The rest of the development didnt occur, some grading/filling/disturbance noticed on 2005-2010 aerials. Wetlands are artificial - EXEMPT Wetlands WER Letter sent 9-3-2020</t>
  </si>
  <si>
    <t>received 8-17-2020
due date is 9-8-2020 (labor day)
Wetlands are EXEMPT -Artificial
WER Letter sent 9-3-2020 - RJP</t>
  </si>
  <si>
    <t>8/17/2020 5:11:33 PM</t>
  </si>
  <si>
    <t>EXE-WC-2020-18-01933</t>
  </si>
  <si>
    <t>Mathy Construction Company</t>
  </si>
  <si>
    <t>Wetzel</t>
  </si>
  <si>
    <t>Tara</t>
  </si>
  <si>
    <t>(608) 779-6322</t>
  </si>
  <si>
    <t>P.O. Box 189</t>
  </si>
  <si>
    <t>According to the request narrative the wetlands included with this request are identified as W11, W12, and W14 (see Figure 1 below). W11 is an emergent Wetland that is 0.06 acres in size. W12 is an emergent wetland that is 0.02 acres in size. The human modification associated with wetlands W11 and W12 is believed to be stripping and clearing operations to create the processing area between 1972-1978. W14 is a hardwood swamp 0.24 acres in size. The human modification associated with W14 is believed to be man-made berm caused water to pool. The berm is believed to be created in 1974. 
W11 and W12 Determined to be exempt
W14 is not exempt</t>
  </si>
  <si>
    <t>Kaitlunn Filkins, Milestone Materials</t>
  </si>
  <si>
    <t>BRUNSWICK</t>
  </si>
  <si>
    <t>Wetlands W11 and W12 determined exempt- total 0.08 acres exempt 
Wetland W14 is determined not exempt</t>
  </si>
  <si>
    <t>6/11/2020 3:48:36 PM</t>
  </si>
  <si>
    <t>EXE-NE-2020-45-04261</t>
  </si>
  <si>
    <t>Metropolitan Building Concepts, Inc.</t>
  </si>
  <si>
    <t>(920) 450-4624</t>
  </si>
  <si>
    <t>W7297 Wild Turkey Lane</t>
  </si>
  <si>
    <t>Shiocton</t>
  </si>
  <si>
    <t>54170</t>
  </si>
  <si>
    <t>Kim Kennedy, OMNNI Westwood Company</t>
  </si>
  <si>
    <t>12/22/2020 2:09:32 PM</t>
  </si>
  <si>
    <t>EXE-NE-2020-8-03474</t>
  </si>
  <si>
    <t>Midwest Paper Group  - Harrison Landfill Ventures LLC</t>
  </si>
  <si>
    <t>Byrum</t>
  </si>
  <si>
    <t>(920) 687-3633</t>
  </si>
  <si>
    <t>PO Box 129</t>
  </si>
  <si>
    <t>Combined Locks</t>
  </si>
  <si>
    <t>54113</t>
  </si>
  <si>
    <t>2 wetlands near landfill, retention pond ~0.3 acres and drainage basin - ~0.59 acres. requested for exemption. 
Placed on HOLD 11-2-2020
WER Letter sent 11-9-2020 wetlands are EXEMPT - ARTIFICIAL , SW Ponds will be replaced on the landscape.</t>
  </si>
  <si>
    <t>LN</t>
  </si>
  <si>
    <t>Landfill</t>
  </si>
  <si>
    <t>due 11-4-2020</t>
  </si>
  <si>
    <t>10/14/2020 11:29:50 AM</t>
  </si>
  <si>
    <t>EXE-NE-2020-45-00604</t>
  </si>
  <si>
    <t>Midwest Properties I LLP</t>
  </si>
  <si>
    <t>Sweere</t>
  </si>
  <si>
    <t>(920) 954-5554</t>
  </si>
  <si>
    <t>W6483 Design Drive #A</t>
  </si>
  <si>
    <t>2/24/2020 10:02:29 AM</t>
  </si>
  <si>
    <t>EXE-SE-2020-41-03029</t>
  </si>
  <si>
    <t>Mikes No. 9, LLC</t>
  </si>
  <si>
    <t>Dilworth</t>
  </si>
  <si>
    <t>(414) 235-4324</t>
  </si>
  <si>
    <t>8575 Forest Home Ave #160</t>
  </si>
  <si>
    <t>53228</t>
  </si>
  <si>
    <t>Requesting Wetland 1 = Fresh wet meadow (0.171 acres) is the focus of this request. site is near HWY 45 and I-43 interchange. Freeway was placed between 1963-1967 just to the north of this site, and was placed within wetland area and straightened a stream along the freeway edge. The area of wetland 1 was a crop field area near a forested edge. There were no consistent or distinct wetland signatures in this area prior to development. A senior living facility was constructed on the parcel to the east between 1999-2000. an associated access road was also constructed during this time. Aerial photos from 1999, 2000, 2001 show that most of the wetland 1 area was filled/graded and a stockpile was within part of this area. Therefore wetland 1 is exempt-artificial. WER Letter sent 9-21-2020-Ryan Pappas</t>
  </si>
  <si>
    <t>Scott Horzen, Oneida Total Integrated Enterprises</t>
  </si>
  <si>
    <t>9/6/2020 12:00:00 AM</t>
  </si>
  <si>
    <t>received 9-6-2020
due date is 9-29-2020
WER Letter sent 9-21-2020 
ARTIFICIAL EXEMPT WETLAND</t>
  </si>
  <si>
    <t>9/8/2020 8:07:56 AM</t>
  </si>
  <si>
    <t>EXE-SE-2020-41-02064</t>
  </si>
  <si>
    <t>Milwaukee Country Club</t>
  </si>
  <si>
    <t>Bidlespacher</t>
  </si>
  <si>
    <t>(414) 362-5290</t>
  </si>
  <si>
    <t>8000 N. Range Line Road</t>
  </si>
  <si>
    <t>W-1, W-2, and W-3 are exempt -artificial wetlands. (~1,200 square feet total) created from golf course development/grading/disturbances).</t>
  </si>
  <si>
    <t>ELT is not working-tried multiple times 7-2-2020-RJP ELT still not working 7-7-2020 -RJP
Received 6-22-2020 due date is July 13th
WER letter sent 7-7-2020</t>
  </si>
  <si>
    <t>6/22/2020 6:53:27 PM</t>
  </si>
  <si>
    <t>EXE-NE-2020-71-01441</t>
  </si>
  <si>
    <t>Muza Sheet Metal Co.</t>
  </si>
  <si>
    <t>Blanck</t>
  </si>
  <si>
    <t>Carven</t>
  </si>
  <si>
    <t>(920) 235-4960</t>
  </si>
  <si>
    <t>51 W. Fernau Avenue</t>
  </si>
  <si>
    <t>wetland 1 = 8,914 Square Feet stormwater detention pond created around 2002-03
on HOLD, requested additional information 5-8-2020
More information Received 5-15-2020
ARTIFICIAL EXEMPT WETLAND</t>
  </si>
  <si>
    <t>5/3/2020 12:00:00 AM</t>
  </si>
  <si>
    <t>received 5-3-2020
due date is 5-26-2020
WER letter sent 5-15-2020 -ARTIFICIAL EXEMPT WETLAND</t>
  </si>
  <si>
    <t>5/4/2020 7:49:09 AM</t>
  </si>
  <si>
    <t>EXE-NE-2020-45-02771</t>
  </si>
  <si>
    <t>Nestle USA</t>
  </si>
  <si>
    <t>Hooker</t>
  </si>
  <si>
    <t>Morgan</t>
  </si>
  <si>
    <t>(951) 360-7293</t>
  </si>
  <si>
    <t>3900 Freedom Road</t>
  </si>
  <si>
    <t>8/14/2020 4:24:36 PM</t>
  </si>
  <si>
    <t>EXE-SC-2020-13-03092</t>
  </si>
  <si>
    <t>Newcomb Construction Company</t>
  </si>
  <si>
    <t>Newcomb</t>
  </si>
  <si>
    <t>Bret</t>
  </si>
  <si>
    <t>(608) 575-2581</t>
  </si>
  <si>
    <t>999 Fourier Drive #102</t>
  </si>
  <si>
    <t>53717</t>
  </si>
  <si>
    <t>W-1 .13 ac. and W-2 .05 ac. had mass grading, fill, and staging for dredged materials since 1987 on numerous occasions. Grading formed pockets which accumulated water thus wetland formations.</t>
  </si>
  <si>
    <t>9/14/2020 7:51:14 AM</t>
  </si>
  <si>
    <t>EXE-SE-2020-30-00432</t>
  </si>
  <si>
    <t>Nordigian Partnership</t>
  </si>
  <si>
    <t>Nordigian</t>
  </si>
  <si>
    <t>(262) 754-8888</t>
  </si>
  <si>
    <t>301 West Eagle Court</t>
  </si>
  <si>
    <t>Waukegan</t>
  </si>
  <si>
    <t>60087</t>
  </si>
  <si>
    <t>Artificial wetland exemption request for 1.17 acres of fresh (wet) meadow. Area was historically cropped fields with some planted tree rows.  Grading and road construction beginning in 1990 is responsible for hydrology alterations that resulted in the current presence of wetlands.</t>
  </si>
  <si>
    <t>2/7/2020 5:00:45 PM</t>
  </si>
  <si>
    <t>EXE-WC-2020-37-01223</t>
  </si>
  <si>
    <t>North Ridge Church</t>
  </si>
  <si>
    <t>Tippen</t>
  </si>
  <si>
    <t>Preston</t>
  </si>
  <si>
    <t>(715) 387-6111</t>
  </si>
  <si>
    <t>1021 West McMillan Street</t>
  </si>
  <si>
    <t>Amanda Dehmlow reassigned to Sarah Adkins</t>
  </si>
  <si>
    <t>4/16/2020 10:04:43 AM</t>
  </si>
  <si>
    <t>EXE-NE-2020-5-03419</t>
  </si>
  <si>
    <t>Northeast Asphalt</t>
  </si>
  <si>
    <t>Leach</t>
  </si>
  <si>
    <t>(920) 498-6707</t>
  </si>
  <si>
    <t>1524 Atkinson Drive</t>
  </si>
  <si>
    <t>According to the request narrative there are two wetlands included in this request, Wetland A and Wetland B. Wetland A is a 0.041 acre scrub/shrub wetland, which is described as a small depressed area along the south property line where water is trapped due to the grading that has occurred between the two properties over the year. Wetland B is a 0.110 acre open water wetland pond, which is described as a stormwater pond that collects drainage from a portion of the asphalt plant and aggregate storage pile areas on the property. The total wetlands included in the request is 0.151 acres.</t>
  </si>
  <si>
    <t>Sarah Adkins reassigned to Amanda Dehmlow</t>
  </si>
  <si>
    <t>10/8/2020 11:55:47 AM</t>
  </si>
  <si>
    <t>EXE-NE-2020-71-04337</t>
  </si>
  <si>
    <t>Navin</t>
  </si>
  <si>
    <t>Brandon</t>
  </si>
  <si>
    <t>(262) 524-1293</t>
  </si>
  <si>
    <t>PO Box 1632</t>
  </si>
  <si>
    <t>Therefore, Wetland 3, requested portion of wetland 4, requested portion of wetland 5, and a small part of wetland 1 exempt from state wetland regulations.  The majority of wetland 1 and wetland 2 had a wetland history prior to August 1, 1991 and wasn’t created as a result of human modification to the landscape of hydrology. Therefore, the majority of wetland 1, and wetland 2 is not exempt from state wetland regulations.
1-29-2021, more info (2011 delineation and 2012 ACOE Confirmation) was located and provided to DNR, requesting updated portion of wetland 1 that was not present prior to disturbance. ////UPDATE\\\\ 3-1-2021, updated decision letter sent, including a portion of wetland 1 was determined to be EXEMPT based on new info provided. -R.Pappas</t>
  </si>
  <si>
    <t>Stacy Jepson, Cedar Corporation</t>
  </si>
  <si>
    <t>PARTIALLY EXEMPT DECISION -WER letter issued 1-22-2020-R.Pappas
////UPDATE\\\\ 3-1-2021, updated decision letter sent, including a portion of wetland 1 was determined to be EXEMPT based on new info provided. -R.Pappas</t>
  </si>
  <si>
    <t>1/4/2021 8:13:25 AM</t>
  </si>
  <si>
    <t>3/1/2021 12:00:00 AM</t>
  </si>
  <si>
    <t>EXE-NE-2020-70-01484</t>
  </si>
  <si>
    <t>Norther Express Bus Service, LLC</t>
  </si>
  <si>
    <t>Geoffrey</t>
  </si>
  <si>
    <t>(920) 361-2100</t>
  </si>
  <si>
    <t>PO Box 249</t>
  </si>
  <si>
    <t>Ripon</t>
  </si>
  <si>
    <t>54923-0249</t>
  </si>
  <si>
    <t>Waushara</t>
  </si>
  <si>
    <t>Wetland Area 1 is a 0.57 acre (24,989 sf) emergent fresh wet meadow wetland in the western half of the property.  Numerous areas that had visible saturation and or color tone differences on the aerial imagery were dominated by herbaceous hydrophytes.  The plant community was dominated by yellow nutsedge, barnyard grass, and witchgrass. The vegetation abruptly changed at the northern property line. The wetland extended onto the adjacent property. It appears the development on the property to the north has blocked drainage and is causing the ponding of water. This wetland was highly disturbed and dominated by reed canary grass and broadleaf cattail.</t>
  </si>
  <si>
    <t>Applicant withdrew after follow up questions were difficult for consultant to answer to justify the wetlands as artificial in nature.</t>
  </si>
  <si>
    <t>Applicant withdrawal on 6-19-20</t>
  </si>
  <si>
    <t>5/6/2020 8:56:29 AM</t>
  </si>
  <si>
    <t>EXE-NE-2020-5-02536</t>
  </si>
  <si>
    <t>Northern Pipe Group</t>
  </si>
  <si>
    <t>Potts</t>
  </si>
  <si>
    <t>(920) 468-7074</t>
  </si>
  <si>
    <t>1772 South Vandenberg Road</t>
  </si>
  <si>
    <t>Brandon Robaidek, Robert E Lee and Associates Inc</t>
  </si>
  <si>
    <t>7/28/2020 4:20:46 PM</t>
  </si>
  <si>
    <t>EXE-NE-2020-45-00197</t>
  </si>
  <si>
    <t>OMNNI a Westwood Company</t>
  </si>
  <si>
    <t>Givens</t>
  </si>
  <si>
    <t>(920) 830-6171</t>
  </si>
  <si>
    <t>1 N Systems Drive</t>
  </si>
  <si>
    <t>Kim Kennedy, OMNNI</t>
  </si>
  <si>
    <t>1/23/2020 11:01:47 AM</t>
  </si>
  <si>
    <t>EXE-NE-2020-71-00386</t>
  </si>
  <si>
    <t>OMNNI a Westwood company</t>
  </si>
  <si>
    <t>0.105 acres (4,624 square feet) of mowed wet meadow swale near EAA aviation museum, mass grading for site development in 1981-1983 entirely encompassed the site. road placed thru area in 1995-96 with culvert. 
Artificial WER letter sent 2-11-2020= EXEMPT</t>
  </si>
  <si>
    <t>WER received 2-5-2020
Due Date is 2-26-2020
WER letter sent 2-11-2020
EXEMPT</t>
  </si>
  <si>
    <t>2/5/2020 2:34:26 PM</t>
  </si>
  <si>
    <t>EXE-SE-2020-60-03030</t>
  </si>
  <si>
    <t>Oostburg School District</t>
  </si>
  <si>
    <t>Bruggink</t>
  </si>
  <si>
    <t>(920) 564-2383</t>
  </si>
  <si>
    <t>410 New York Ave</t>
  </si>
  <si>
    <t>Request for exemption for Wetland A 1,124 S.F
                            "     B   941 S.F.
                            "     D 5,548 S.F.</t>
  </si>
  <si>
    <t>Breeyn Greer, Kapur Inc</t>
  </si>
  <si>
    <t>9/7/2020 12:00:00 AM</t>
  </si>
  <si>
    <t>OOSTBURG</t>
  </si>
  <si>
    <t>Exempt wetlands W-A 1,124 S. F., W-B 941 S.F., and W-D 5,548 S.F.</t>
  </si>
  <si>
    <t>R.Pappas reassigned to A.Ramminger on 9-9-2020</t>
  </si>
  <si>
    <t>9/8/2020 8:10:39 AM</t>
  </si>
  <si>
    <t>EXE-SE-2020-46-03027</t>
  </si>
  <si>
    <t>Ozaukee County</t>
  </si>
  <si>
    <t>Edgren</t>
  </si>
  <si>
    <t>(262) 238-8335</t>
  </si>
  <si>
    <t>121 Main Street</t>
  </si>
  <si>
    <t>requesting a portion of wetland A. 
Placed on hold for map on 9-18-2020
Applicant WITHDREW- and no longer pursuing exemption - wetlands would not be impacted, never provided additional info. - 9-28-2020</t>
  </si>
  <si>
    <t>received 9-4-2020
due date is 9-28-2020</t>
  </si>
  <si>
    <t>9/4/2020 5:14:36 PM</t>
  </si>
  <si>
    <t>EXE-SE-2020-41-02204</t>
  </si>
  <si>
    <t>Pavilion Development Company</t>
  </si>
  <si>
    <t>Grace</t>
  </si>
  <si>
    <t>5605 Carnegie Blvd, Ste 110</t>
  </si>
  <si>
    <t>Charlotte</t>
  </si>
  <si>
    <t>NC</t>
  </si>
  <si>
    <t>28209</t>
  </si>
  <si>
    <t>wetland 1- 858 square feet - is stormwater swale that leads to a storm sewer. the surrounding area has curb and gutter. the area will be developed with applicable stormwater management requirements. Wetland 1 was created between 2002-2005 near menards, and kwik trip off S. Speedway drive in franklin. 
Wetland 1 is ARTIFICIAL - EXEMPT - Letter sent 7-20-2020 - RJP</t>
  </si>
  <si>
    <t>due date is 7-24-2020
WER letter sent 7-20-2020 - Ryan Pappas
EXEMPT</t>
  </si>
  <si>
    <t>7/3/2020 3:55:02 PM</t>
  </si>
  <si>
    <t>EXE-SC-2020-13-03420</t>
  </si>
  <si>
    <t>Payne &amp; Dolan Inc.</t>
  </si>
  <si>
    <t>Weninger</t>
  </si>
  <si>
    <t>Clint</t>
  </si>
  <si>
    <t>(606) 576-6854</t>
  </si>
  <si>
    <t>P.O. Box 781</t>
  </si>
  <si>
    <t>CROSS PLAINS</t>
  </si>
  <si>
    <t>Water conveyance feature from reroute of stream. Gravel deposits within soil layer.</t>
  </si>
  <si>
    <t>10/8/2020 12:01:19 PM</t>
  </si>
  <si>
    <t>EXE-NE-2020-43-00750</t>
  </si>
  <si>
    <t>Peters Aggregattes LLC</t>
  </si>
  <si>
    <t>Aggregattes</t>
  </si>
  <si>
    <t>4023 County Road B</t>
  </si>
  <si>
    <t>Pensaukee</t>
  </si>
  <si>
    <t>3/9/2020 7:49:59 AM</t>
  </si>
  <si>
    <t>EXE-NO-2020-51-02785</t>
  </si>
  <si>
    <t>Phillips School District</t>
  </si>
  <si>
    <t>School District</t>
  </si>
  <si>
    <t>PO Box 70</t>
  </si>
  <si>
    <t>54555</t>
  </si>
  <si>
    <t>PHILLIPS</t>
  </si>
  <si>
    <t>8/18/2020 10:46:38 AM</t>
  </si>
  <si>
    <t>EXE-SE-2020-46-02623</t>
  </si>
  <si>
    <t>Phoenix Investors</t>
  </si>
  <si>
    <t>Peret</t>
  </si>
  <si>
    <t>(414) 376-6934</t>
  </si>
  <si>
    <t>401 East Kilbourn Street, Suite 201</t>
  </si>
  <si>
    <t>Placed on HOLD-8-25-2020 (1 review day remains)
received additional information 9-25-2020 
Requesting wetland 1: 0.7 acre pond that was placed between 1955-1963, supposedly for fire suppression for a industrial building. 
WER Letter sent 9-25-2020; Wetland is ARTIFICIAL - EXEMPT</t>
  </si>
  <si>
    <t>GRAFTON</t>
  </si>
  <si>
    <t>Received 8-4-2020
due date is 8-25-2020
WER Letter sent 9-25-2020; Wetland is ARTIFICIAL - EXEMPT</t>
  </si>
  <si>
    <t>8/4/2020 4:42:58 PM</t>
  </si>
  <si>
    <t>EXE-NE-2020-8-00311</t>
  </si>
  <si>
    <t>Pillars, Inc</t>
  </si>
  <si>
    <t>Mauthe</t>
  </si>
  <si>
    <t>(920) 734-9192</t>
  </si>
  <si>
    <t>605 E Hancock Street</t>
  </si>
  <si>
    <t>wetland 1 was delineated twice, once in 2005 (showing 3,958 square feet) and again in 2014 (showing 7,568 square feet), showing that the wetland grew in size by 3,610 square feet in the 9 year span. The surrounding subdivision was developed during this time and resulted in altered hydrology therefore wetland 1 expansion area was created (3,610 SF). the WER focused on the expansion area (3,610 SF) and the original 2005 boundary area (3,958 SF) will remain
WER letter sent 2-10-2020, artificially exempt</t>
  </si>
  <si>
    <t>Joe Mauthe, Pillars, Inc</t>
  </si>
  <si>
    <t>received 1-31-2020
due date is 2-21-2020
WER letter sent 2-10-2020
EXEMPT
(((related to Non-Federal WER Docket:EXE-NE-2020-8-02551)))</t>
  </si>
  <si>
    <t>1/31/2020 10:06:26 AM</t>
  </si>
  <si>
    <t>EXE-SE-2020-41-00675</t>
  </si>
  <si>
    <t>Pinnacle Engineering Group</t>
  </si>
  <si>
    <t>Holterman</t>
  </si>
  <si>
    <t>Brittany</t>
  </si>
  <si>
    <t>20725 Watertown Road, Suite 100</t>
  </si>
  <si>
    <t>wetlands W-1 to W-4 requested (0.46 acres total)
W-1 and W-2 are stormwater basins, W-3 and W-4 were constructed as a result of grading/soil stockpiling between 2001-2010. 
Wetlands are artificial, WER letter sent 3-11-2020 EXEMPT WETLAND</t>
  </si>
  <si>
    <t>received 2-28-2020
Due Date is March 20th, 2020
WER letter sent 3-11-2020 - R.Pappas EXEMPT</t>
  </si>
  <si>
    <t>2/28/2020 11:00:54 AM</t>
  </si>
  <si>
    <t>EXE-NE-2020-5-03812</t>
  </si>
  <si>
    <t>Premier Packaging, LLC</t>
  </si>
  <si>
    <t>(920) 376-0142</t>
  </si>
  <si>
    <t>2874 Shelter Creek Court</t>
  </si>
  <si>
    <t>11/11/2020 4:27:38 PM</t>
  </si>
  <si>
    <t>EXE-NE-2020-8-00068</t>
  </si>
  <si>
    <t>Premier Real Estate Management, LLC</t>
  </si>
  <si>
    <t>Slater</t>
  </si>
  <si>
    <t>(262) 790-4560</t>
  </si>
  <si>
    <t>3120 Gateway Road</t>
  </si>
  <si>
    <t>Premier Friendship Estates
wetland 2 (1,060 square feet) roadside ditch along Highline Road. 
WER letter sent 1-14-2020, R.Pappas
wetland 2 requested is EXEMPT 
wetland 1 on parcel was not requested, and is not exempt</t>
  </si>
  <si>
    <t>1/10/2020 12:00:00 AM</t>
  </si>
  <si>
    <t>1/10/2020 5:10:06 PM</t>
  </si>
  <si>
    <t>EXE-NE-2020-45-03102</t>
  </si>
  <si>
    <t>Prometheus Holdings</t>
  </si>
  <si>
    <t>Dercks</t>
  </si>
  <si>
    <t>(920) 915-8002</t>
  </si>
  <si>
    <t>P.O. Box 69</t>
  </si>
  <si>
    <t>Justin Schuenemann, McMahon &amp; Associates</t>
  </si>
  <si>
    <t>9/14/2020 1:36:35 PM</t>
  </si>
  <si>
    <t>EXE-NE-2020-71-02684</t>
  </si>
  <si>
    <t>RJ Albright Inc.</t>
  </si>
  <si>
    <t>Albright</t>
  </si>
  <si>
    <t>(920) 376-0769</t>
  </si>
  <si>
    <t>5711 Green Valley Road</t>
  </si>
  <si>
    <t>requesting wetland 1 (1485 square feet) - fresh (wet) meadow / Farmed Wetland. Wetland is isolated depression in farm field, shows wetland signatures on a couple aerial photos- but the only indication of human modification to the landscape or hydrology was normal farming practices/bulk density/ climate change. This is a policy decision is inadequate reasoning to meet artificial WER Standards. Therefore wetland 1 is NOT EXEMPT. WER Letter sent 8-27-2020</t>
  </si>
  <si>
    <t>WINNECONNE</t>
  </si>
  <si>
    <t>received 8-7-2020
due date is 8-28-2020
WER Letter sent 8-27-2020 - RJP - NOT EXEMPT</t>
  </si>
  <si>
    <t>8/7/2020 2:32:44 PM</t>
  </si>
  <si>
    <t>EXE-NE-2020-36-01154</t>
  </si>
  <si>
    <t>Ridgeview Recycling and Disposal Facility, WM</t>
  </si>
  <si>
    <t>Seegers</t>
  </si>
  <si>
    <t>(920) 796-6007</t>
  </si>
  <si>
    <t>6207 Hempton Lake Road</t>
  </si>
  <si>
    <t>Whitelaw</t>
  </si>
  <si>
    <t>Wetland figure 1 (43,682 SF) and wetland figure 2 (2,234 SF) developed due to broken tile line and surrounding grading/construction between 2010-2013. 
Wetland figures 1 and 2 are EXEMPT- ARTIFICIAL</t>
  </si>
  <si>
    <t>received 4-13-2020
due date is 5-4-2020
WER letter sent 4-17-2020 - Ryan Pappas</t>
  </si>
  <si>
    <t>4/13/2020 4:29:49 PM</t>
  </si>
  <si>
    <t>EXE-SE-2020-68-01125</t>
  </si>
  <si>
    <t>River Reserve Homeowners Association</t>
  </si>
  <si>
    <t>Turco</t>
  </si>
  <si>
    <t>(262) 470-0480</t>
  </si>
  <si>
    <t>111 Long Meadow Dr</t>
  </si>
  <si>
    <t>Artificial wetland exemption for three potential wetlands totaling 0.19 acres.</t>
  </si>
  <si>
    <t>Christy Poniewaz, Ruekert &amp; Mielke Inc.</t>
  </si>
  <si>
    <t>Likely wetlands, no formal or informal delineation completed.</t>
  </si>
  <si>
    <t>4/10/2020 1:04:59 PM</t>
  </si>
  <si>
    <t>EXE-SE-2020-41-04094</t>
  </si>
  <si>
    <t>S&amp;C Electric Company</t>
  </si>
  <si>
    <t>Hegberg</t>
  </si>
  <si>
    <t>(773) 338-1000</t>
  </si>
  <si>
    <t>6601 N Ridge Blvd</t>
  </si>
  <si>
    <t>60626</t>
  </si>
  <si>
    <t>Requesting wetlands W-1 (0.1 acre) and W-2 (0.03 acres), Shallow Marsh/shrub-carr/fresh wet meadow wetlands. wetlands are isolated and dominated by invasive species within a business park. area was entirely graded around during development, and was an old farm road/edge. 
Wetlands W-1 and W-2 are ARTIFICIAL -EXEMPT Wetlands, WER Letter sent 12-17-2020 -RJP</t>
  </si>
  <si>
    <t>Amanda Larsen, TRC</t>
  </si>
  <si>
    <t>due date is Jan 4th, 2020</t>
  </si>
  <si>
    <t>12/8/2020 3:49:34 PM</t>
  </si>
  <si>
    <t>EXE-NE-2020-69-00417</t>
  </si>
  <si>
    <t>S.C. Swiderski, LLC.</t>
  </si>
  <si>
    <t>Wessel</t>
  </si>
  <si>
    <t>401 Ranger Road</t>
  </si>
  <si>
    <t>2/7/2020 10:08:33 AM</t>
  </si>
  <si>
    <t>EXE-NE-2020-45-01675</t>
  </si>
  <si>
    <t>SHAP Properties LLC</t>
  </si>
  <si>
    <t>Mader</t>
  </si>
  <si>
    <t>(920) 462-4427</t>
  </si>
  <si>
    <t>703 Elderberry La</t>
  </si>
  <si>
    <t>5/20/2020 4:44:04 PM</t>
  </si>
  <si>
    <t>EXE-NE-2020-45-01673</t>
  </si>
  <si>
    <t>SHAP Properties, LLC</t>
  </si>
  <si>
    <t>703 Elderberry Lane</t>
  </si>
  <si>
    <t>5/20/2020 4:41:56 PM</t>
  </si>
  <si>
    <t>EXE-NE-2020-8-01002</t>
  </si>
  <si>
    <t>SMM Properties</t>
  </si>
  <si>
    <t>Cedarbug</t>
  </si>
  <si>
    <t>wetlands 2, 3, 4, 5 are exempt - artificial ; wetland 1 was not requested</t>
  </si>
  <si>
    <t>John Maas, JMM Consulting</t>
  </si>
  <si>
    <t>WER letter issued 4-6-2020
artificially exempt wetlands</t>
  </si>
  <si>
    <t>3/27/2020 3:21:12 PM</t>
  </si>
  <si>
    <t>EXE-NO-2020-16-01787</t>
  </si>
  <si>
    <t>Saratoga Liquors (Smith Bros Building Partnership, LLP)</t>
  </si>
  <si>
    <t>Angela</t>
  </si>
  <si>
    <t>Storm water pond.</t>
  </si>
  <si>
    <t>6/1/2020 5:40:21 PM</t>
  </si>
  <si>
    <t>EXE-NE-2020-5-03244</t>
  </si>
  <si>
    <t>Scannell Development Company III, Inc.</t>
  </si>
  <si>
    <t>Zweifler</t>
  </si>
  <si>
    <t>Zachary</t>
  </si>
  <si>
    <t>(763) 331-8857</t>
  </si>
  <si>
    <t>8801 River Crossing Blvd, Suite 300</t>
  </si>
  <si>
    <t>Indianapolis</t>
  </si>
  <si>
    <t>46240</t>
  </si>
  <si>
    <t>LAWRENCE</t>
  </si>
  <si>
    <t>00</t>
  </si>
  <si>
    <t>9/23/2020 12:09:38 PM</t>
  </si>
  <si>
    <t>EXE-NE-2020-5-01917</t>
  </si>
  <si>
    <t>Scannell Development Company III, Inc.</t>
  </si>
  <si>
    <t>8801 River Crossing Blvd, Suite 300 </t>
  </si>
  <si>
    <t>6/11/2020 11:31:37 AM</t>
  </si>
  <si>
    <t>EXE-SE-2020-68-01537</t>
  </si>
  <si>
    <t>School District of New Berlinq</t>
  </si>
  <si>
    <t>Stefancin</t>
  </si>
  <si>
    <t>(262) 789-6200</t>
  </si>
  <si>
    <t>4333 Sunnyslope Road</t>
  </si>
  <si>
    <t>The Drainage Ditch west of the athletic fields was determined to be exempt from state wetland regulations. Apps. 0.75 acres of wetland. The feature was built on historic fill and the activities proposed consisted of cleaning out the ditch only. - APW</t>
  </si>
  <si>
    <t>Allison Willman</t>
  </si>
  <si>
    <t>WILLMAP</t>
  </si>
  <si>
    <t>5/11/2020 9:47:34 AM</t>
  </si>
  <si>
    <t>EXE-WC-2020-10-01397</t>
  </si>
  <si>
    <t>School District of Thorp</t>
  </si>
  <si>
    <t>605 S Clark Street</t>
  </si>
  <si>
    <t>According to the request narrative the request includes two wetlands (See Figure 1 below). Artificial Wetland 2 is a Fresh (Wet) Meadow that is 0.40 acres or 17,424 square feet in size. Artificial Wetland 2 is receiving additional hydrology via a stormwater outlet pipe that discharges most of the upslope impermeable surface runoff to Artificial Wetland 2. Artificial Wetland Area 3 is a Fresh (Wet) Meadow that is 0.09 acres or 3,920 square feet in size. The narrative describes this wetland as a stormwater feature that was created between 2016 and 2018, per aerial photographs. The purpose to fill or impact the two Artificial Wetlands at this site is for upgraded stormwater features and site development.
The exempt area is 0.12 acres or 5,227 square feet.</t>
  </si>
  <si>
    <t>Dalton Lehman</t>
  </si>
  <si>
    <t>Only small portion of Artificial Wetland Area 2 was determined exempt.</t>
  </si>
  <si>
    <t>Review placed on hold for additional information 5/15/2020 -AD
WER letter sent 6/4/2020</t>
  </si>
  <si>
    <t>4/29/2020 4:48:24 PM</t>
  </si>
  <si>
    <t>EXE-SE-2020-68-00335</t>
  </si>
  <si>
    <t>Siepmann Realty Corporation</t>
  </si>
  <si>
    <t>Siepmann</t>
  </si>
  <si>
    <t>(262) 650-9700</t>
  </si>
  <si>
    <t>W240 N1221 Pewaukee Road</t>
  </si>
  <si>
    <t>Artificial wetland exemption for wetlands located within 8 stormwater ponds totalling 7.69 acres, wetlands located adjacent to berms totalling 0.92 acres, wetlands within temporary sediment traps totalling 0.23 acres (overall total 8.6 acres).</t>
  </si>
  <si>
    <t>All wetlands are created as stormwater features or formed adjacent to berms used to contain wetland areas.</t>
  </si>
  <si>
    <t>Placed on hold 2/7/2020 by Marty Dillenburg for additional information request.
Hold removed on 2/24/2020 after receiving additional information: Marty Dillenburg.</t>
  </si>
  <si>
    <t>2/3/2020 3:08:35 PM</t>
  </si>
  <si>
    <t>EXE-SE-2020-52-03439</t>
  </si>
  <si>
    <t>Sigma Property Management Company</t>
  </si>
  <si>
    <t>Conley</t>
  </si>
  <si>
    <t>(414) 791-5805</t>
  </si>
  <si>
    <t>375 Williamstowne, Suite 201</t>
  </si>
  <si>
    <t>53018</t>
  </si>
  <si>
    <t>Artificial wetland exemption for 0.71 acres of wet meadow located within an industrial park.  Final plans for area unknown.  Deemed artificial due to previous mass grading and stormwater conveyance feature developed in mid-1990s.</t>
  </si>
  <si>
    <t>10/12/2020 1:09:29 PM</t>
  </si>
  <si>
    <t>EXE-SE-2020-60-02241</t>
  </si>
  <si>
    <t>SunPeak</t>
  </si>
  <si>
    <t>Riverun</t>
  </si>
  <si>
    <t>(206) 228-9960</t>
  </si>
  <si>
    <t>1026 Anne Street</t>
  </si>
  <si>
    <t>Wetlands W-1 (0.21 acres), W-2 (0.36 acres) , W-3 (0.24 acres) , and W-4 (2.66 acres) are requested for artificial wetland exemption.
Wetlands W-1, W-2 and W-3 have no wetland history prior to 1991, and appear to have been created due to nearby grading/disturbance for the facility in the early 1980s, and some continual disturbance. Therefore weltands W-1, W-2, and W-3 are Artificial and EXEMPT from state wetland regulations.  Wetland W-4 shows up as a intermittant stream on a few mapping events, appears to be wetland with dark tones in 1937 and 1951, appears mostly avoided during nearby filling events, and has wetland signatures of soil saturation in aerial photos (1937, 1951, 1982, 84', 85', 87', 88', 89', 90', 92', 95' , 96', 97', 99', 00', 01') and subsequent aerials show wetland no longer cropped area, becomes fallow. Wetland W-4 is not artificial - NOT EXEMPT.</t>
  </si>
  <si>
    <t>KOHLER</t>
  </si>
  <si>
    <t>received 7-7-2020
due date is 7-28-2020
WER Letter sent 7-24-2020 - RJP
PARTIALLY EXEMPT DECISION &lt; Wetlands W-1, W-2, W-3 are EXEMPT ; Wetland W-4 is NOT EXEMPT.</t>
  </si>
  <si>
    <t>7/7/2020 1:44:12 PM</t>
  </si>
  <si>
    <t>EXE-SE-2020-41-01161</t>
  </si>
  <si>
    <t>TCB Development Co LLC</t>
  </si>
  <si>
    <t>(262) 542-0533</t>
  </si>
  <si>
    <t>380 Bluemound Road</t>
  </si>
  <si>
    <t>on hold 4-30-2020 - RJP (3 review days remain)
requested 6 wetlands (W1, W2, W3, W5, W6 and W7)
wetlands W1, W2, W3, W5, and W6 appear to have wetland history, as these areas have depleted matrix soils, wetland signatures, mapped drainageways, and SC species of swamp white oak.
wetland W7 appears to have been created by filling and building development near homes/garage additions. W-7 is ARTIFICIAL EXEMPT
all other wetlands (w1, w2, w3, w5, w6 ) are NOT EXEMPT.</t>
  </si>
  <si>
    <t>originally requested over 1 acre, but only small 731 square foot wetland is exempt</t>
  </si>
  <si>
    <t>received 4-14-2020
due date is 5-5-2020
WER letter sent 5-28-2020
PARTIALLY EXEMPT DECISION</t>
  </si>
  <si>
    <t>4/14/2020 10:19:38 AM</t>
  </si>
  <si>
    <t>EXE-SE-2020-52-04020</t>
  </si>
  <si>
    <t>TNG 27 LLC</t>
  </si>
  <si>
    <t>Lefler</t>
  </si>
  <si>
    <t>(262) 818-1836</t>
  </si>
  <si>
    <t>8338 Corporate Drive, Suite 300</t>
  </si>
  <si>
    <t>Mt. Pleasant</t>
  </si>
  <si>
    <t>Artificial exemption for three wetlands totaling 0.27 acres, created due to man-made disturbance in 2005.</t>
  </si>
  <si>
    <t>12/1/2020 5:03:48 PM</t>
  </si>
  <si>
    <t>EXE-NE-2020-45-02747</t>
  </si>
  <si>
    <t>Team Forehand LLC</t>
  </si>
  <si>
    <t>Forehand</t>
  </si>
  <si>
    <t>(920) 430-0799</t>
  </si>
  <si>
    <t>1674 Eisenhower Road</t>
  </si>
  <si>
    <t>Parcel #180027206 (French Road)</t>
  </si>
  <si>
    <t>OSBORN</t>
  </si>
  <si>
    <t>8/13/2020 4:47:50 PM</t>
  </si>
  <si>
    <t>EXE-SE-2020-67-00834</t>
  </si>
  <si>
    <t>The Benevolent Company</t>
  </si>
  <si>
    <t>Gabelmann</t>
  </si>
  <si>
    <t>(262) 306-2119</t>
  </si>
  <si>
    <t>45595 Cty Hwy Z</t>
  </si>
  <si>
    <t>Wetlands of interest include the pond in the southwest corner along with a drainage ditch that runs along the west property line between the pond and the entrance drive. Both the pond and ditch were constructed during the original development. The pond currently has no outlet except for a high point in the ditch north of the existing entrance. During intense rain events, the ditch backs up and water encroaches on the adjacent properties between the entrance drive and the pond. The project being proposed would add an outlet structure to the pond and dredge the ditch to remove accumulated sediment. The outlet structure would adjust the water level of the existing pond so that water does not sit in the ditch as it currently does today.</t>
  </si>
  <si>
    <t>Jacob Rosbeck</t>
  </si>
  <si>
    <t>3/17/2020 8:23:18 AM</t>
  </si>
  <si>
    <t>EXE-WC-2020-10-03605</t>
  </si>
  <si>
    <t>The Boson Company, Inc.</t>
  </si>
  <si>
    <t>Dolezal</t>
  </si>
  <si>
    <t>2613 West Veterans Parkway</t>
  </si>
  <si>
    <t>Request for partial of wetland w-2 for 200 S.F. of a channelized storm water feature.</t>
  </si>
  <si>
    <t>CURTISS</t>
  </si>
  <si>
    <t>Channelized storm water ditch</t>
  </si>
  <si>
    <t>Amanda reassigned to Al Ramminger 11/2/2020</t>
  </si>
  <si>
    <t>10/26/2020 10:12:01 AM</t>
  </si>
  <si>
    <t>EXE-WC-2020-18-04034</t>
  </si>
  <si>
    <t>The Fountains at Otter Creek LLC</t>
  </si>
  <si>
    <t>(715) 831-3994</t>
  </si>
  <si>
    <t>212 S. Barstow Street</t>
  </si>
  <si>
    <t>Review placed on hold for additional information 12/18/2020</t>
  </si>
  <si>
    <t>12/2/2020 5:22:18 PM</t>
  </si>
  <si>
    <t>EXE-NE-2020-5-01992</t>
  </si>
  <si>
    <t>Tosa Construction &amp; Development, Inc.</t>
  </si>
  <si>
    <t>Selner</t>
  </si>
  <si>
    <t>(920) 680-6100</t>
  </si>
  <si>
    <t>516 N 8th Street</t>
  </si>
  <si>
    <t>6/17/2020 10:50:41 AM</t>
  </si>
  <si>
    <t>EXE-NE-2020-45-00660</t>
  </si>
  <si>
    <t>Town of Buchanan</t>
  </si>
  <si>
    <t>(920) 734-8599</t>
  </si>
  <si>
    <t>N178 County Road N</t>
  </si>
  <si>
    <t>Buchanan</t>
  </si>
  <si>
    <t>2/27/2020 10:53:31 AM</t>
  </si>
  <si>
    <t>EXE-NE-2020-45-00662</t>
  </si>
  <si>
    <t>Justin Keen, Cedar Corporation</t>
  </si>
  <si>
    <t>2/27/2020 11:06:01 AM</t>
  </si>
  <si>
    <t>EXE-NE-2020-45-00667</t>
  </si>
  <si>
    <t>2/27/2020 1:01:22 PM</t>
  </si>
  <si>
    <t>EXE-NE-2020-45-00890</t>
  </si>
  <si>
    <t>Town of Freedom</t>
  </si>
  <si>
    <t>Kramer</t>
  </si>
  <si>
    <t>(920) 788-4548</t>
  </si>
  <si>
    <t>W2004 County S</t>
  </si>
  <si>
    <t>54131</t>
  </si>
  <si>
    <t>Vine Road TID 2, Town of Freedom</t>
  </si>
  <si>
    <t>3/20/2020 1:54:11 PM</t>
  </si>
  <si>
    <t>EXE-NE-2020-45-00851</t>
  </si>
  <si>
    <t>Heyrman</t>
  </si>
  <si>
    <t>Karen</t>
  </si>
  <si>
    <t>Requested a review of all 9 wetlands for this project, only found wetlands 7, 8 &amp; 9 to be exempt.</t>
  </si>
  <si>
    <t>Lynndale Walking Trail
$0</t>
  </si>
  <si>
    <t>3/17/2020 2:24:26 PM</t>
  </si>
  <si>
    <t>EXE-NE-2020-45-00269</t>
  </si>
  <si>
    <t>1900 W. Grand Chute Boulevard</t>
  </si>
  <si>
    <t>1/28/2020 12:49:57 PM</t>
  </si>
  <si>
    <t>EXE-NE-2020-45-03923</t>
  </si>
  <si>
    <t>1900 W. Grand Chute Blvd</t>
  </si>
  <si>
    <t>Justin Schuenemann,McMahon &amp; Associates</t>
  </si>
  <si>
    <t>11/19/2020 3:34:15 PM</t>
  </si>
  <si>
    <t>EXE-NE-2020-45-02772</t>
  </si>
  <si>
    <t>Gregozeski</t>
  </si>
  <si>
    <t>(920) 757-5151</t>
  </si>
  <si>
    <t>8/14/2020 4:29:02 PM</t>
  </si>
  <si>
    <t>EXE-NE-2020-45-00550</t>
  </si>
  <si>
    <t>2/20/2020 12:07:07 PM</t>
  </si>
  <si>
    <t>EXE-NE-2020-45-00551</t>
  </si>
  <si>
    <t>2/20/2020 12:09:27 PM</t>
  </si>
  <si>
    <t>EXE-NE-2020-45-00552</t>
  </si>
  <si>
    <t>(290) 757-5151</t>
  </si>
  <si>
    <t>2/20/2020 12:11:40 PM</t>
  </si>
  <si>
    <t>EXE-NE-2020-45-04170</t>
  </si>
  <si>
    <t>Artificial Wetland Exemption Determination for an area described as Wetlands 1, 3, 4, 5, and 6, comprising 0.05 acres, located in the NE 1/4 of the SE 1/4 of Section 14, the NW 1/4 of the SW 1/4 of Section 13, and the NW 1/4 of the NW 1/4 of Section 13, all found within Township 21 North, Range 16 East, Town of Greenville, Outagamie County.  Wetlands are located within man-made roadside stormwater conveyance features.</t>
  </si>
  <si>
    <t>Mark VanDerWegan, Cedar Corporation</t>
  </si>
  <si>
    <t>12/15/2020 11:36:41 AM</t>
  </si>
  <si>
    <t>EXE-NE-2020-5-03441</t>
  </si>
  <si>
    <t>Town of Lawrence</t>
  </si>
  <si>
    <t>(920) 347-3710</t>
  </si>
  <si>
    <t>2400 Shady Lane</t>
  </si>
  <si>
    <t>10/12/2020 1:20:04 PM</t>
  </si>
  <si>
    <t>EXE-WC-2020-10-03827</t>
  </si>
  <si>
    <t>Wetlands ditches along USH 10 in Neillsville. Three wetlands are included in the request and were all found to be exempt as part of the 1993 construction of USH 10.</t>
  </si>
  <si>
    <t>Carly Jones, JSD Professional Services, Inc.</t>
  </si>
  <si>
    <t>11/12/2020 5:39:02 PM</t>
  </si>
  <si>
    <t>EXE-SC-2020-13-00975</t>
  </si>
  <si>
    <t>Tri County Paving, Inc.</t>
  </si>
  <si>
    <t>Wenger</t>
  </si>
  <si>
    <t>(608) 206-5801</t>
  </si>
  <si>
    <t>7579 South Meixner Road</t>
  </si>
  <si>
    <t>Eric Parker, Heartland Ecological Group, Inc.</t>
  </si>
  <si>
    <t>Harris gravel quarry near Deforest started extracting gravel in the 1950's. Three wetlands formed over time within disturbed areas of the pit.</t>
  </si>
  <si>
    <t>3/26/2020 8:46:06 AM</t>
  </si>
  <si>
    <t>EXE-NE-2020-43-00281</t>
  </si>
  <si>
    <t>Triple P, Inc.</t>
  </si>
  <si>
    <t>1516 Atkinson Drive</t>
  </si>
  <si>
    <t>James Havel, NEW Ecological Services</t>
  </si>
  <si>
    <t>Triple P, Inc. - Gohr Quarry
WER - $0</t>
  </si>
  <si>
    <t>1/29/2020 1:51:51 PM</t>
  </si>
  <si>
    <t>EXE-SE-2020-68-01482</t>
  </si>
  <si>
    <t>United Financial Group, Inc.</t>
  </si>
  <si>
    <t>Zoelle</t>
  </si>
  <si>
    <t>(920) 968-8104</t>
  </si>
  <si>
    <t>660 West Ridgeview Drive</t>
  </si>
  <si>
    <t>Applied for Artificial AND Non-federal WER.  Non-federal exemption request withdrawn on 5/8/2020 by applicant: Marty Dillenburg</t>
  </si>
  <si>
    <t>5/6/2020 8:33:50 AM</t>
  </si>
  <si>
    <t>EXE-NE-2020-71-00011</t>
  </si>
  <si>
    <t>VT Ind. - Eggers Div.</t>
  </si>
  <si>
    <t>Priebe</t>
  </si>
  <si>
    <t>Marty</t>
  </si>
  <si>
    <t>(920) 629-3133</t>
  </si>
  <si>
    <t>Mark Love, Bay Environmental Strategies Inc.</t>
  </si>
  <si>
    <t>1/3/2020 12:00:00 AM</t>
  </si>
  <si>
    <t>R.Pappas reassigned to Sarah Adkins on 1-6-2020, Thanks Sarah!!</t>
  </si>
  <si>
    <t>1/3/2020 1:33:17 PM</t>
  </si>
  <si>
    <t>1/9/2020 12:00:00 AM</t>
  </si>
  <si>
    <t>EXE-WC-2020-37-01879</t>
  </si>
  <si>
    <t>Van Der Geest Dairy  Cattle, Inc.</t>
  </si>
  <si>
    <t>Van Der Geest</t>
  </si>
  <si>
    <t>(715) 675-6043</t>
  </si>
  <si>
    <t>5555 CTH A</t>
  </si>
  <si>
    <t>According to the request narrative and wetland delineation report Artificial Wetland Area 1 is 6,147 square feet and likely the result of previous barn construction in 1999 and the construction of a road in 2013. Figure 1 below depicts Artificial Wetlands Area 1.</t>
  </si>
  <si>
    <t>MAINE</t>
  </si>
  <si>
    <t>WER letter sent 6/26/2020</t>
  </si>
  <si>
    <t>6/8/2020 2:48:59 PM</t>
  </si>
  <si>
    <t>EXE-NE-2020-45-01151</t>
  </si>
  <si>
    <t>Van Handel Heating &amp; Cooling, LLC</t>
  </si>
  <si>
    <t>Van Handel</t>
  </si>
  <si>
    <t>(920) 540-9914</t>
  </si>
  <si>
    <t>N3225 State Highway 15</t>
  </si>
  <si>
    <t>Stacey Caplan,McMahon Associates, Inc</t>
  </si>
  <si>
    <t>4/13/2020 2:50:10 PM</t>
  </si>
  <si>
    <t>EXE-NE-2020-45-02848</t>
  </si>
  <si>
    <t>2525 S Oneida Street</t>
  </si>
  <si>
    <t>8/26/2020 8:01:09 AM</t>
  </si>
  <si>
    <t>EXE-SE-2020-41-03779</t>
  </si>
  <si>
    <t>Veridian Homes</t>
  </si>
  <si>
    <t>Cudney</t>
  </si>
  <si>
    <t>(608) 226-3016</t>
  </si>
  <si>
    <t>N60W21555 Legacy Trail</t>
  </si>
  <si>
    <t>DISMISSED- Artificial wetland exemption request docket EXE-SE-2020-41-03779 is a DUPLICATE and was submitted in error by consultant (see 11-23-2020 email) therefore artificial wetlands exemption docket EXE-SE-2020-41-03779 is dismissed/withdrawn. 
EXE-SE-2020-41-03780 is the active non-federal -urban track exemption for these features that will be processed.</t>
  </si>
  <si>
    <t>11/9/2020 1:40:18 PM</t>
  </si>
  <si>
    <t>EXE-SC-2020-13-03592</t>
  </si>
  <si>
    <t>Village of Belleville</t>
  </si>
  <si>
    <t>(608) 424-1655</t>
  </si>
  <si>
    <t>24 W. Main Street</t>
  </si>
  <si>
    <t>Belleville</t>
  </si>
  <si>
    <t>53508</t>
  </si>
  <si>
    <t>In 2010 air photos the wetland signatures appears most significantly after work on the waste water treatment facility. Air photos in 1998, 1995, 1961, 1955 show signatures.</t>
  </si>
  <si>
    <t>BELLEVILLE</t>
  </si>
  <si>
    <t>10/22/2020 4:35:13 PM</t>
  </si>
  <si>
    <t>EXE-SE-2020-52-00759</t>
  </si>
  <si>
    <t>Village of Caledonia</t>
  </si>
  <si>
    <t>Bunkelman</t>
  </si>
  <si>
    <t>(262) 835-6416</t>
  </si>
  <si>
    <t>5043 Chester Lane</t>
  </si>
  <si>
    <t>Artificial wetland exemption for two fresh (wet) meadow wetlands totaling 0.06 acres which are located within engineered stormwater drainage features (roadside culverts).  Sanitary sewer is being updated from clay to pvc piping.</t>
  </si>
  <si>
    <t>Temporary disturbance of 0.06 acres of fresh (wet) meadow wetlands located within engineered stormwater conveyance features adjacent to a roadway.</t>
  </si>
  <si>
    <t>3/9/2020 12:06:11 PM</t>
  </si>
  <si>
    <t>EXE-SE-2020-52-01570</t>
  </si>
  <si>
    <t>During the field investigation, seven wetlands (W-1 through W-7; totaling
1.34 acres) and one waterway (S-1), an unnamed tributary to Lake Michigan, were delineated within the
Site. Wetlands W-1 and W-7 appear to have been artificially created.</t>
  </si>
  <si>
    <t>W-1 is a mix of fresh wet meadow (.07 ac.) and floodplain forest (.07 ac). Both are combined together as W-1. Soil is undisturbed and trees are large in diameter.</t>
  </si>
  <si>
    <t>5/12/2020 5:43:41 PM</t>
  </si>
  <si>
    <t>EXE-SE-2020-52-02431</t>
  </si>
  <si>
    <t>Artificial wetland exemption for 0.174 acres of mostly fresh wet meadow wetlands located within roadside ditches in a subdivision.  The current storm sewer will be upsized to convey the flows of the storm sewer &amp; the tile line. The installation will re-establish existing grades and all drainage patterns will be maintained. During construction, the erosion and sediment control plan developed during design will be implemented, maintained, and any non-permanent features removed when stabilization is complete.</t>
  </si>
  <si>
    <t>7/17/2020 5:07:12 PM</t>
  </si>
  <si>
    <t>EXE-SE-2020-52-02427</t>
  </si>
  <si>
    <t>North Kremer Utility Improvements/Kremer Water Relay. Artificial wetland exemption for 0.147 acres of wetlands located within man-made engineered stormwater conveyance features adjacent to roadways.  Stormwater conveyance is to be improved through project. The current storm sewer will be upsized to convey the flows of the storm sewer &amp; the tile line. The installation will re-establish existing grades and all drainage patterns will be maintained. During construction, the erosion and sediment control plan developed during design will be implemented, maintained, and any non-permanent features removed when stabilization is complete.</t>
  </si>
  <si>
    <t>7/17/2020 1:50:54 PM</t>
  </si>
  <si>
    <t>EXE-SE-2020-65-00207</t>
  </si>
  <si>
    <t>Village of Fontana-On-Geneva</t>
  </si>
  <si>
    <t>Loomer</t>
  </si>
  <si>
    <t>(262) 275-6136</t>
  </si>
  <si>
    <t>P.O. Box 200</t>
  </si>
  <si>
    <t>Fontana</t>
  </si>
  <si>
    <t>53125</t>
  </si>
  <si>
    <t>Artificial wetland exemption for 0.018 acres of roadside ditches in a residential subdivision.  Road is being expanded 20 feet with utilities added.</t>
  </si>
  <si>
    <t>Fontana On Geneva Lake</t>
  </si>
  <si>
    <t>Roadside ditches, generally maintained/mowed</t>
  </si>
  <si>
    <t>1/23/2020 12:33:02 PM</t>
  </si>
  <si>
    <t>EXE-WC-2020-37-03546</t>
  </si>
  <si>
    <t>Village of Kronenwetter</t>
  </si>
  <si>
    <t>Fifrick</t>
  </si>
  <si>
    <t>1582 I-39 Frontage Road</t>
  </si>
  <si>
    <t>Kronenwetter</t>
  </si>
  <si>
    <t>According to the request narrative, the proposed project involves creating a yard waste site for the Village of Kronenwetter. Currently there is not a specific site plan for the yard waste site. Artificial Wetlands 1-6 are included in this request. The wetlands are 0.041 acres, 0.097 acres, 0.860 acres, 0.088 aces, 0.175 acres, and 1.55 acres, respectively. The total wetland impacts are 2.811 acres. The human modifications associated with Artificial Wetlands1, 2, 3, 4, and 6 are believed to be excavation associated with gravel pits. The human modifications associated with Artificial Wetlands 4 and 5 are believed to be the removal of woody vegetation and stumps and creation of access drives and compaction beneath the powerlines. It should be noted that the removal of woody vegetation and stumps, is not believed by the department to alter wetland hydrology. 
Artificial Wetland Areas 1, 2, 3, and 6 are determined exempt. Artificial Wetland Areas 4 and 5 are not exempt.</t>
  </si>
  <si>
    <t>KRONENWETTER</t>
  </si>
  <si>
    <t>10/20/2020 10:02:34 AM</t>
  </si>
  <si>
    <t>EXE-NE-2020-31-03601</t>
  </si>
  <si>
    <t>Village of Luxemburg</t>
  </si>
  <si>
    <t>Seidl</t>
  </si>
  <si>
    <t>(920) 845-2126</t>
  </si>
  <si>
    <t>206 Maple Street</t>
  </si>
  <si>
    <t>Luxemburg</t>
  </si>
  <si>
    <t>54217</t>
  </si>
  <si>
    <t>was requesting most wetlands, spoke with Brandon Robiedek on 11-11-2020 and only 1 wetland will be impacted for the current proposed project. Will only be requesting wetland 1-PE: 888 square feet road side ditch. 
WER Letter sent 11-11-2020</t>
  </si>
  <si>
    <t>LUXEMBURG</t>
  </si>
  <si>
    <t>due date is 11-13-2020</t>
  </si>
  <si>
    <t>10/23/2020 5:04:48 PM</t>
  </si>
  <si>
    <t>EXE-SC-2020-13-01573</t>
  </si>
  <si>
    <t>Village of Mazomanie</t>
  </si>
  <si>
    <t>(608) 216-3839</t>
  </si>
  <si>
    <t>133 Crescent Street, PO Box 26</t>
  </si>
  <si>
    <t>The site was created in 1855 when the Milwaukee and Mississippi railroad installed a dam on Black Earth Creek and created the reservoir to support their operations in Mazomanie. The site was taken over by the DNR in the 1960s and berms were installed to split the lake into 3 parts: the large northern area and 2 smaller southern areas. The 2 southern areas were attempted to be used for fish rearing by DNR but excessive soil seepage ended that effort. The State sold the site to the Village in 1983. The dam was removed from Black Earth Creek in 2010, which lowered groundwater levels and resulted in the lake disappearing.</t>
  </si>
  <si>
    <t>Brian Berquist, Town &amp; Country Engineering Inc.</t>
  </si>
  <si>
    <t>The site was created in 1855 when the Milwaukee and Mississippi railroad installed a dam on Black Earth Creek and created the reservoir to support their operations in Mazomanie. The site was taken over by the DNR in the 1960s and berms were installed to split the lake into 3 parts: the large northern area and 2 smaller southern areas. The 2 southern areas were attempted to be used for fish rearing by DNR but excessive soil seepage ended that effort.</t>
  </si>
  <si>
    <t>5/13/2020 11:17:28 AM</t>
  </si>
  <si>
    <t>EXE-SE-2020-52-02004</t>
  </si>
  <si>
    <t>(262) 806-1750</t>
  </si>
  <si>
    <t>123 N. River Street</t>
  </si>
  <si>
    <t>Artificial Wetland Exemption for 0.04 acres located within man-made roadside ditches adjacent to State Highway 36,  related to Wetland Permit IP-SE-2020-52-01038 for Mercury Business Park.</t>
  </si>
  <si>
    <t>Jonathoan Steinbach, Baxter &amp; Woodman</t>
  </si>
  <si>
    <t>WATERFORD</t>
  </si>
  <si>
    <t>6/17/2020 2:55:32 PM</t>
  </si>
  <si>
    <t>EXE-SE-2020-41-03450</t>
  </si>
  <si>
    <t>Village of Whitefish Bay</t>
  </si>
  <si>
    <t>Edlebeck</t>
  </si>
  <si>
    <t>(414) 962-6690</t>
  </si>
  <si>
    <t>155 W Fairmount Ave</t>
  </si>
  <si>
    <t>Whitefish Bay</t>
  </si>
  <si>
    <t>The exemption is for two man-made stormwater features
Wiscona Pond: 36,000 square feet - created in 1996, with stormwater grant funds. series of pond and berms for stormwater management. Previous plans are provided
Leachate basin installed between 1992 and 1994. was a stormwater pond for some composing site nearby. 
Both areas will be dredged for maintenance to original plan dimensions for stormwater improvements. 
WER letter sent 11-5-2020 - ARTIFICIALLY EXEMPT.</t>
  </si>
  <si>
    <t>WHITEFISH BAY</t>
  </si>
  <si>
    <t>due 11-2-2020
placed on HOLD 10-30-2020 ( 1 review day remains)
WER letter sent 11-5-2020 - ARTIFICIALLY EXEMPT.</t>
  </si>
  <si>
    <t>10/13/2020 10:53:49 AM</t>
  </si>
  <si>
    <t>EXE-SC-2020-13-01268</t>
  </si>
  <si>
    <t>Wetlands were created ditches carrying water through side streets of Morrisonville.</t>
  </si>
  <si>
    <t>4/20/2020 10:51:52 AM</t>
  </si>
  <si>
    <t>EXE-SC-2020-28-00295</t>
  </si>
  <si>
    <t>Klappa</t>
  </si>
  <si>
    <t>Gale</t>
  </si>
  <si>
    <t>(414) 221-2345</t>
  </si>
  <si>
    <t>231 West Michigan Street, Room 452</t>
  </si>
  <si>
    <t>Artificial wetland exemption for 4.73 acres of wetlands.  Narrative states that wetlands have developed within the study area due to anthropogenic activities associated with railway construction that have changed its landscape and hydrology. The basis for a determination of artificial wetlands is that wetland characteristics recently formed within documented upland areas likely due to the abandonment of regular maintenance associated with drainage for the railway and long-term compaction.  Heartland is requesting the WDNR evaluate the old railway bed, where drainage has not been maintained, for an artificial wetland exemption per WI Act 183.</t>
  </si>
  <si>
    <t>1/30/2020 1:25:57 PM</t>
  </si>
  <si>
    <t>EXE-SE-2020-68-00878</t>
  </si>
  <si>
    <t>Art exemption for 0.08 acres of wetlands related to man-made features.</t>
  </si>
  <si>
    <t>3/20/2020 8:51:39 AM</t>
  </si>
  <si>
    <t>EXE-SE-2020-68-02435</t>
  </si>
  <si>
    <t>Waukesha Parkway LLC</t>
  </si>
  <si>
    <t>Bach</t>
  </si>
  <si>
    <t>(414) 573-1147</t>
  </si>
  <si>
    <t>201 E Pittsburgh Ave. Ste. 201</t>
  </si>
  <si>
    <t>Artificial wetland exemption for 0.11 acres of cattail/reed canary grass wetland located within an engineered roadside ditch adjacent to the south side of Les Paul Parkway.  Future project unknown.</t>
  </si>
  <si>
    <t>7/19/2020 12:00:00 AM</t>
  </si>
  <si>
    <t>7/20/2020 8:20:04 AM</t>
  </si>
  <si>
    <t>EXE-SE-2020-68-01508</t>
  </si>
  <si>
    <t>Waukesha Water Utility</t>
  </si>
  <si>
    <t>Duchniak</t>
  </si>
  <si>
    <t>(262) 409-4440</t>
  </si>
  <si>
    <t>115 Delafield Street</t>
  </si>
  <si>
    <t>Artificial wetland exemption for 0.42 acres of wetlands, majority being located within roadside ditches.  The remaining three are located over the remnants of an old commercial/industrial site that was abandoned and removed to return to a natural state.  Project includes pump/lift stations for water mains.</t>
  </si>
  <si>
    <t>Geof Parish, TRC</t>
  </si>
  <si>
    <t>5/7/2020 10:39:41 AM</t>
  </si>
  <si>
    <t>EXE-NO-2020-7-04317</t>
  </si>
  <si>
    <t>Webster School District</t>
  </si>
  <si>
    <t>Fimreite</t>
  </si>
  <si>
    <t>(715) 866-4391</t>
  </si>
  <si>
    <t>PO Box 9</t>
  </si>
  <si>
    <t>Webster</t>
  </si>
  <si>
    <t>54893</t>
  </si>
  <si>
    <t>Partial approval.  Part of wetland one has gley soils indicative of old wetland not allowed the remainder of wetland 1, wet 2, wet 3 and 9 approved wetland 4,5,6,7,8 not to be impacted so not reviewed.</t>
  </si>
  <si>
    <t>Chase Rettler, Rettler Corporation</t>
  </si>
  <si>
    <t>1/8/2021 12:00:00 AM</t>
  </si>
  <si>
    <t>WEBSTER</t>
  </si>
  <si>
    <t>39</t>
  </si>
  <si>
    <t>Wetland 1 .42 acres (.35 qualify .07 do not) wetland 2 &gt;02 wetland 3 .01 and wetland 9 .02 (exempt) wetland 4 .01 wetland 5 .01 wetland 6 .01 wetland 7 .04 and wetland 8 .01 not to be impacted no review.</t>
  </si>
  <si>
    <t>12/30/2020 8:20:52 AM</t>
  </si>
  <si>
    <t>EXE-NE-2020-45-00422</t>
  </si>
  <si>
    <t>Westin Land Holdings, LLC</t>
  </si>
  <si>
    <t>Lichtenberg</t>
  </si>
  <si>
    <t>(920) 419-8081</t>
  </si>
  <si>
    <t>3461 Dekalb Lane</t>
  </si>
  <si>
    <t>Revised on 7-29-20, consultant found an additional wetland area after original delineation was done.</t>
  </si>
  <si>
    <t>Mari Olson, Davel Engineering &amp; Environmental, Inc</t>
  </si>
  <si>
    <t>County Rd O &amp; Mackville Rd
$0</t>
  </si>
  <si>
    <t>2/7/2020 12:55:47 PM</t>
  </si>
  <si>
    <t>EXE-NO-2020-64-01524</t>
  </si>
  <si>
    <t>Wildwood Outdoor Adventures</t>
  </si>
  <si>
    <t>(715) 477-3333</t>
  </si>
  <si>
    <t>PO Box 603</t>
  </si>
  <si>
    <t>Eagle River</t>
  </si>
  <si>
    <t>54521</t>
  </si>
  <si>
    <t>Cloverland</t>
  </si>
  <si>
    <t>5/8/2020 2:03:54 PM</t>
  </si>
  <si>
    <t>EXE-SE-2020-41-01777</t>
  </si>
  <si>
    <t>Wisconsin Department of Transportation</t>
  </si>
  <si>
    <t>Waheed</t>
  </si>
  <si>
    <t>Denise</t>
  </si>
  <si>
    <t>(262) 521-5355</t>
  </si>
  <si>
    <t>w-1-w-2 and w-3 are exempt-artificial wetlands 
contact from Sigma (James Leedom; cc’d on this email) and he confirmed that this is a project related to a parcel sale to a third party to be developed for a NON-transportation related project.</t>
  </si>
  <si>
    <t>received 6-1-2020
due date is 6-22-2020
on hold 6-18-RP
WER letter sent 6-18-2020-RJP
0.263 acres artificial wetland W-1, W-2 and W-3</t>
  </si>
  <si>
    <t>6/1/2020 10:37:53 AM</t>
  </si>
  <si>
    <t>EXE-NE-2020-5-04032</t>
  </si>
  <si>
    <t>700 N Adams St, Green Bay</t>
  </si>
  <si>
    <t>12/2/2020 5:15:15 PM</t>
  </si>
  <si>
    <t>EXE-WC-2020-72-00021</t>
  </si>
  <si>
    <t>Wood County Highway Department</t>
  </si>
  <si>
    <t>Ortman</t>
  </si>
  <si>
    <t>(715) 421-8875</t>
  </si>
  <si>
    <t>555 17th Ave North</t>
  </si>
  <si>
    <t>Wood County Highway Department Marshfield Shop Site Expansion</t>
  </si>
  <si>
    <t>Wetlands 2-6 determined non-exempt per lack of human modification and wetland history prior to 8/1/1991</t>
  </si>
  <si>
    <t>Review placed on hold for additional infromation 1/9/2020 -AD¿
Hold Removed 1/27/2020 -AD
Wetlands determined non-exempt and letter sent 2/10/2020 -AD</t>
  </si>
  <si>
    <t>1/6/2020 1:49:29 PM</t>
  </si>
  <si>
    <t>EXE-NE-2020-8-02538</t>
  </si>
  <si>
    <t>(920) 788-8065</t>
  </si>
  <si>
    <t>N319 Breezwood Drive</t>
  </si>
  <si>
    <t>Wetland 1, 3, and 5 (in part) are exempt from state wetland regulations. Wetlands 6, 7 and 5 (in part) are NOT EXEMPT. (wetland 2, 4 and 8 were not included in this request). 
PARTIALLY EXEMPT DECISION. -WER LETTER SENT 8-21-2020-RJP</t>
  </si>
  <si>
    <t>received 7-28 
due date is 8-18-2020
more information requested 8-17-2020 (1 review day remains)- ON HOLD</t>
  </si>
  <si>
    <t>7/28/2020 4:53:12 PM</t>
  </si>
  <si>
    <t>EXE-NE-2020-8-03073</t>
  </si>
  <si>
    <t>Woodland Development, LLC Property - - - Artificial AND Non-Federal Wetland Exemption Request - - - 
requesting wetland 4 (100,295 square feet) for artificial WER
Requesting wetland 6 (6,109 square feet) and wetland 7 (5,965 square feet) for non-federal-urban track exemption. NEEDS MITIGATION
Placed on HOLD -9-23-2020--affidavit of bank credit transfer dated Oct-8th-2020 received in email
WER Letter sent 10-16-2020 (2 letters; 1 non-fed letter and 1 artificial exemption letter, same docket)</t>
  </si>
  <si>
    <t>Also selected WER - Artificial
WER received 9-10-2020
due date is 10-1-2020
requested add'l info-placed on HOLD -9-23-2020
WER Letter sent 10-16-2020 - APPROVED (2 letters; 1 non-fed letter and 1 artificial exemption letter, same docket)</t>
  </si>
  <si>
    <t>9/10/2020 10:46:52 AM</t>
  </si>
  <si>
    <t>EXE-NE-2020-8-04102</t>
  </si>
  <si>
    <t>Worthington Cylinders WI, LLC</t>
  </si>
  <si>
    <t>Rosina</t>
  </si>
  <si>
    <t>(800) 944-2255</t>
  </si>
  <si>
    <t>300 East Breed Street</t>
  </si>
  <si>
    <t>Artificial Wetland Exemption Request for: Wetland 1: (fresh wet meadow/shallow marsh) 5,400 square feet. 
wetland is drainage swale at the toe of slope of the existing facility, created between 1951-1981 with existing facility. 
wetland is ARTIFICIAL EXEMPT WETLAND, WER LETTER SENT 12-21-2020. - R. Pappas</t>
  </si>
  <si>
    <t>due date is Jan 5th, 2021</t>
  </si>
  <si>
    <t>12/9/2020 9:22:25 AM</t>
  </si>
  <si>
    <t>EXE-NE-2020-43-02587</t>
  </si>
  <si>
    <t>Zahns Farms LLC</t>
  </si>
  <si>
    <t>12000 County Road H</t>
  </si>
  <si>
    <t>Gillett</t>
  </si>
  <si>
    <t>54124</t>
  </si>
  <si>
    <t>Zahns Farms Feed Pad Expansion_EvergreenConsultantsLLC</t>
  </si>
  <si>
    <t>GILLETT</t>
  </si>
  <si>
    <t>8/3/2020 8:08:59 AM</t>
  </si>
  <si>
    <t>EXE-SE-2020-41-03678</t>
  </si>
  <si>
    <t>Zeta Company</t>
  </si>
  <si>
    <t>Logarakis</t>
  </si>
  <si>
    <t>Nicholas</t>
  </si>
  <si>
    <t>(414) 331-7699</t>
  </si>
  <si>
    <t>9130 W Loomis Road, Suite 500</t>
  </si>
  <si>
    <t>placed on HOLD 11-18-2020 (2 review days remain), More info received 12-1-2020, WER Letter sent 12-2-2020 - R.Pappas
part of wetland W-1 (0.03 acres) is the north/south ditch on the parcel is the focus of this exemption request. The E/W ditch of the parcel has wetland history and is not exempt. 
The N/S ditch portion of wetland W-1 requested was determined to be ARTIFICIAL and exempt from state wetland regulations. WER Letter sent 12-2-2020 - R.Pappas</t>
  </si>
  <si>
    <t>Alison Kuhne, GRAEF</t>
  </si>
  <si>
    <t>due 11-20-2020
approved</t>
  </si>
  <si>
    <t>10/30/2020 10:39:51 AM</t>
  </si>
  <si>
    <t>EXE-WC-2020-56-00168</t>
  </si>
  <si>
    <t>Bezek</t>
  </si>
  <si>
    <t>(715) 247-3313</t>
  </si>
  <si>
    <t>635 Sunrise Drive PO Box 100</t>
  </si>
  <si>
    <t>Somerset</t>
  </si>
  <si>
    <t>54025</t>
  </si>
  <si>
    <t>According to the request narrative and wetland delineation the impacts to Wetlands 1-4 will be 0.13 acres, 0.42 acres, 0.03 acres, 0.42 acres, respectively. The total wetland impacts requested is 1.0 acres or 43,560 square feet (see Figure 1). Per the narrative, Wetland 1 appears to be the result of excavation the result of excavation prior to 1996. The excavation was associated with the surficial runoff water treatment prior to the water entering the regional storm
sewer system. Wetlands 2-4 appear to be a result of grading associated with the school(s) construction prior to 1996 and additional impervious surface runoff.</t>
  </si>
  <si>
    <t>Breeka Goodlaner</t>
  </si>
  <si>
    <t>Saint Croix River</t>
  </si>
  <si>
    <t>Request placed on hold for additional information on 2/10/2020 -AD
Additional information received and hold removed on 2/20/20 -AD 
Wetlands determined artificial and letter sent on 2/20/20 -AD</t>
  </si>
  <si>
    <t>1/22/2020 1:44:29 PM</t>
  </si>
  <si>
    <t>EXE-NE-2020-8-00683</t>
  </si>
  <si>
    <t>Bowers</t>
  </si>
  <si>
    <t>Joan</t>
  </si>
  <si>
    <t>(920) 766-3210</t>
  </si>
  <si>
    <t>1486 Kelso Road</t>
  </si>
  <si>
    <t>requesting wetlands 1-10 out in the middle of a farm field. No human disturbance accounted for the requested wetlands. spoke with applicant 7-27-2020 and stated no additional information will be provided, OK with processing exemption as-is.
Partially exempt decision- portion of wetland 10 is a road side ditch and is EXEMPT. Wetlands 1, 2, 3, 4, 5, 6, 7, 8, 9, 10 (in part) are NOT EXEMPT. MOSTLY NON_EXEMPT DECISION</t>
  </si>
  <si>
    <t>received on 2-28-2020
Request for additional information email, 3-13-2020
Incomplete HOLD 3-13-2020 (5 review days left)
Spoke with applicant on 7-27-2020, no additional info will be provided, said to process as-is. PARTIALLY EXEMPT DECISION 
WER LETTER SENT 7-29-2020-RJP; Part of wetland 10 exempt, all other wetlands are NOT EXEMPT</t>
  </si>
  <si>
    <t>3/2/2020 8:09:57 AM</t>
  </si>
  <si>
    <t>EXE-NO-2020-35-02874</t>
  </si>
  <si>
    <t>8/26/2020 12:29:35 PM</t>
  </si>
  <si>
    <t>EXE-WC-2020-72-01043</t>
  </si>
  <si>
    <t>Carolfi</t>
  </si>
  <si>
    <t>(715) 451-3541</t>
  </si>
  <si>
    <t>12511 Hill Road</t>
  </si>
  <si>
    <t>Suring</t>
  </si>
  <si>
    <t>54174</t>
  </si>
  <si>
    <t>According to the request narrative Wetland 1 is believed to be artificial due to the construction of McArthur Drive and additional hydrology from a drain tile outlet into the road ditch. The road was constructed prior to 1938. The drain tile outlet was believed to be placed approximately 7-8 years ago. According to information you provided, Wetland 1 is a ditch that is approximately 110’ length and 8’ wide. Therefore Wetland 1 is 880 square feet or 0.02 acres, as depicted in Figure 1. The purpose of this project is to construct a driveway to access the upland portion of land.</t>
  </si>
  <si>
    <t>¿¿¿¿Review placed on hold for additional information 4/15/2020 -ad
Additional information request rec'd and hold removed 4/17/2020 -ad</t>
  </si>
  <si>
    <t>4/3/2020 9:44:01 AM</t>
  </si>
  <si>
    <t>EXE-NE-2020-45-02380</t>
  </si>
  <si>
    <t>HORTONVILLE</t>
  </si>
  <si>
    <t>7/15/2020 3:35:06 PM</t>
  </si>
  <si>
    <t>EXE-NE-2020-45-01858</t>
  </si>
  <si>
    <t>Coenen</t>
  </si>
  <si>
    <t>Kurt</t>
  </si>
  <si>
    <t>(920) 858-7276</t>
  </si>
  <si>
    <t>3117 E Canvasback</t>
  </si>
  <si>
    <t>Mari Olson</t>
  </si>
  <si>
    <t>6/5/2020 4:04:35 PM</t>
  </si>
  <si>
    <t>EXE-NE-2020-45-02726</t>
  </si>
  <si>
    <t>Coughlin</t>
  </si>
  <si>
    <t>John &amp; Diane</t>
  </si>
  <si>
    <t>2211 S Gmeiner St</t>
  </si>
  <si>
    <t>8/12/2020 1:22:49 PM</t>
  </si>
  <si>
    <t>EXE-NE-2020-5-00246</t>
  </si>
  <si>
    <t>Southwind Estates Wetland Exemption
$0</t>
  </si>
  <si>
    <t>1/24/2020 3:32:56 PM</t>
  </si>
  <si>
    <t>EXE-SE-2020-68-02787</t>
  </si>
  <si>
    <t>Artificial wetland exemption for 0.14 acres due to previous mass grading on adjacent sites.</t>
  </si>
  <si>
    <t>Gregory Olsen, Greg Olsen Design Build</t>
  </si>
  <si>
    <t>MUKWONAGO</t>
  </si>
  <si>
    <t>8/18/2020 10:53:02 AM</t>
  </si>
  <si>
    <t>EXE-NE-2020-71-03799</t>
  </si>
  <si>
    <t>Elias</t>
  </si>
  <si>
    <t>Lindsay</t>
  </si>
  <si>
    <t>(920) 420-3157</t>
  </si>
  <si>
    <t>5025 Petrack Lane</t>
  </si>
  <si>
    <t>54963</t>
  </si>
  <si>
    <t>11/10/2020 1:26:02 PM</t>
  </si>
  <si>
    <t>EXE-NE-2020-8-03674</t>
  </si>
  <si>
    <t>Erdahl</t>
  </si>
  <si>
    <t>(920) 376-0589</t>
  </si>
  <si>
    <t>W4745 Nature Lane</t>
  </si>
  <si>
    <t>roadside ditch portion of wetland 1 ~0.015 acres. Road Side Ditch along Knight Drive, constructed between 1992-2001. wetland is wet meadow, and is determined to be EXEMPT - ARTIFICIAL 
remaining wetland on the parcel has wetland history and is not exempt.</t>
  </si>
  <si>
    <t>due date is 11-19-2020
WER letter sent 11-14-2020
roadside ditch portion of wetland 1 that was requested is EXEMPT</t>
  </si>
  <si>
    <t>10/30/2020 9:14:22 AM</t>
  </si>
  <si>
    <t>EXE-SE-2020-52-03232</t>
  </si>
  <si>
    <t>FLASZ</t>
  </si>
  <si>
    <t>ROBERT H.</t>
  </si>
  <si>
    <t>(847) 421-7162</t>
  </si>
  <si>
    <t>1000 WEST THREE MILE ROAD</t>
  </si>
  <si>
    <t>FRANKSVILLE</t>
  </si>
  <si>
    <t>53126</t>
  </si>
  <si>
    <t>Artificial wetland exemption for 0.02 acres of grassed drainage ditch (a portion of Wetland 1).</t>
  </si>
  <si>
    <t>RAYMOND</t>
  </si>
  <si>
    <t>9/22/2020 3:45:17 PM</t>
  </si>
  <si>
    <t>EXE-NE-2020-5-03930</t>
  </si>
  <si>
    <t>Fonferek</t>
  </si>
  <si>
    <t>Milton</t>
  </si>
  <si>
    <t>(920) 621-1152</t>
  </si>
  <si>
    <t>2566 Lime Kiln Road</t>
  </si>
  <si>
    <t>Brandon Robaidek</t>
  </si>
  <si>
    <t>11/20/2020 2:27:00 PM</t>
  </si>
  <si>
    <t>EXE-SC-2020-25-00319</t>
  </si>
  <si>
    <t>Frautschi</t>
  </si>
  <si>
    <t>Elizabeth</t>
  </si>
  <si>
    <t>(608) 935-9654</t>
  </si>
  <si>
    <t>303 Lakewood Blvd</t>
  </si>
  <si>
    <t>53704</t>
  </si>
  <si>
    <t>Iowa</t>
  </si>
  <si>
    <t>Sneed Creek Dam Removal Project 2020</t>
  </si>
  <si>
    <t>Ben Lee, Fish Creek Restoration LLC</t>
  </si>
  <si>
    <t>Wyoming</t>
  </si>
  <si>
    <t>-artificial wetland exemption not needed for project per WMS Ramminger, withdraw request 2/14 -SR</t>
  </si>
  <si>
    <t>2/3/2020 8:16:02 AM</t>
  </si>
  <si>
    <t>EXE-NE-2020-45-01859</t>
  </si>
  <si>
    <t>Gauerke</t>
  </si>
  <si>
    <t>(920) 213-4550</t>
  </si>
  <si>
    <t>2221 E. Pensar Dr.</t>
  </si>
  <si>
    <t>Daniel Ma</t>
  </si>
  <si>
    <t>6/5/2020 4:09:14 PM</t>
  </si>
  <si>
    <t>EXE-WC-2020-9-02906</t>
  </si>
  <si>
    <t>Gilbertson</t>
  </si>
  <si>
    <t>Paul &amp; Julie</t>
  </si>
  <si>
    <t>(715) 312-0003</t>
  </si>
  <si>
    <t>271415 281st Street, Suite B</t>
  </si>
  <si>
    <t>Exemption associated with a roadside ditch. Wetland impacts will be 0.16 acres.</t>
  </si>
  <si>
    <t>Kelly Bopray, Bopray Env. Serv.</t>
  </si>
  <si>
    <t>8/27/2020 5:25:26 PM</t>
  </si>
  <si>
    <t>EXE-SE-2020-30-02978</t>
  </si>
  <si>
    <t>Gleason</t>
  </si>
  <si>
    <t>(262) 939-1611</t>
  </si>
  <si>
    <t>2220 Northwestern Ave</t>
  </si>
  <si>
    <t>53404</t>
  </si>
  <si>
    <t>Artificial wetland exemption for 0.31 acres of farmed wetlands.</t>
  </si>
  <si>
    <t>9/1/2020 2:44:34 PM</t>
  </si>
  <si>
    <t>EXE-SE-2020-41-01561</t>
  </si>
  <si>
    <t>Granville LLC</t>
  </si>
  <si>
    <t>Towne-</t>
  </si>
  <si>
    <t>710 N Plankinton Avenue, #1400</t>
  </si>
  <si>
    <t>Wetland 1= 19,052 square feet, fresh wet meadow with RCG. Developed due to mass grading of lot and nearby areas for construction of Pfeil Street and berm for nearby condos, around 1999-2000. 
Wetland 1 is ARTIFICIAL - EXEMPT</t>
  </si>
  <si>
    <t>received 5-12-2020
due date is 6-3-2020
WER letter sent 5-26-2020
Artificial- Exempt</t>
  </si>
  <si>
    <t>5/12/2020 12:22:51 PM</t>
  </si>
  <si>
    <t>EXE-SE-2020-46-01118</t>
  </si>
  <si>
    <t>Halcyon Holdings LLC</t>
  </si>
  <si>
    <t>Black Cap</t>
  </si>
  <si>
    <t>Prairie's Edge - Wetland 5 (13,485 square feet)
was a paved and filled/graded lay down area for construction equipment. ultimately was filled/graded upon completion of the project. (2002-2011)
wetland 5 is ARTIFICIAL - EXEMPT WETLAND</t>
  </si>
  <si>
    <t>Received 4-10-2020
WER letter sent 4-16-2020
Exempt- Ryan Pappas</t>
  </si>
  <si>
    <t>4/10/2020 9:01:12 AM</t>
  </si>
  <si>
    <t>EXE-SE-2020-60-02693</t>
  </si>
  <si>
    <t>Hansen</t>
  </si>
  <si>
    <t>(920) 287-2339</t>
  </si>
  <si>
    <t>W3312 County Road FF</t>
  </si>
  <si>
    <t>53083</t>
  </si>
  <si>
    <t>Not applying to fill wetlands but to do maintenance to 2 manmade ponds. Drafted letter exempting maintenance work only. SJA</t>
  </si>
  <si>
    <t>HERMAN</t>
  </si>
  <si>
    <t>WER received 8-7-2020
due date is 7-28-2020
R.Pappas reassigned to S.Adkins on 8-12-2020</t>
  </si>
  <si>
    <t>8/10/2020 9:18:52 AM</t>
  </si>
  <si>
    <t>EXE-NE-2020-5-01584</t>
  </si>
  <si>
    <t>Hardtke</t>
  </si>
  <si>
    <t>(414) 217-5133</t>
  </si>
  <si>
    <t>2895 Oak Stream Drive</t>
  </si>
  <si>
    <t>Exemption request was DENIED.  Clear wetness signatures in at least 50% of the FSA photos, as well as historic USGS Earth explorer photos.</t>
  </si>
  <si>
    <t>Lawrence</t>
  </si>
  <si>
    <t>5/14/2020 3:20:33 PM</t>
  </si>
  <si>
    <t>EXE-NE-2020-71-02147</t>
  </si>
  <si>
    <t>Hietpas</t>
  </si>
  <si>
    <t>(920) 428-3842</t>
  </si>
  <si>
    <t>2429 W. Main Street</t>
  </si>
  <si>
    <t>requesting wetland 1, 2, and 3. Wetland 1 and 2 are roadside ditch/swale wetlands in non-hydric soils. Wetland 3 has significant wetland signatures and wetland history and is not exempt. Therefore, partially exempt decision, wetlands 1 and 2 are exempt, wetland 3 is not. 
PARTIALLY EXEMPT - Wetland 1 and 2 are exempt-artificial, Wetland 3 is NOT EXEMPT.</t>
  </si>
  <si>
    <t>received 6-29-2020
due date is 7-20-2020
WER letter sent 7-15-2020</t>
  </si>
  <si>
    <t>6/29/2020 3:57:53 PM</t>
  </si>
  <si>
    <t>EXE-NE-2020-45-02109</t>
  </si>
  <si>
    <t>2429 W Main Street</t>
  </si>
  <si>
    <t>6/25/2020 11:04:06 AM</t>
  </si>
  <si>
    <t>EXE-NE-2020-45-02044</t>
  </si>
  <si>
    <t>Hoewisch</t>
  </si>
  <si>
    <t>Garrett</t>
  </si>
  <si>
    <t>(920) 858-0900</t>
  </si>
  <si>
    <t>N1665 Fall Court</t>
  </si>
  <si>
    <t>Fremont</t>
  </si>
  <si>
    <t>6/19/2020 2:58:07 PM</t>
  </si>
  <si>
    <t>EXE-SE-2020-52-00892</t>
  </si>
  <si>
    <t>Hribar</t>
  </si>
  <si>
    <t>Jerome</t>
  </si>
  <si>
    <t>2905 76th Street</t>
  </si>
  <si>
    <t>Franksville</t>
  </si>
  <si>
    <t>Artificial wetland exemption for 0.33 acres of fresh (wet) meadow.</t>
  </si>
  <si>
    <t>3/20/2020 2:17:22 PM</t>
  </si>
  <si>
    <t>EXE-SC-2020-13-00177</t>
  </si>
  <si>
    <t>Hundley</t>
  </si>
  <si>
    <t>(616) 742-5200</t>
  </si>
  <si>
    <t>80 Ottawa Avenue NW, Suite 410</t>
  </si>
  <si>
    <t>Grand Rapids</t>
  </si>
  <si>
    <t>49503</t>
  </si>
  <si>
    <t>No surface water bodies area present on the parcel. A review of the parcel in the DNR’s Surface Water
Data Viewer using the Fisheries Management, Areas of Special Natural Resources Interest, and Priority
Navigable Waterways layers shows no entities of any subcategories of these layers are present on the
parcel. This information supports the belief that any potential wetlands would have no fish-spawning
habitat</t>
  </si>
  <si>
    <t>No surface water bodies area present on the parcel. A review of the parcel in the DNR’s Surface Water
Data Viewer using the Fisheries Management, Areas of Special Natural Resources Interest, and Priority
Navigable Waterways layers shows no entities of any subcategories of these layers are present on the
parcel. This information supports the belief that any potential wetlands would have no fish-spawning
habitat.</t>
  </si>
  <si>
    <t>No wetlands on Original Land Survey, Bordner survey, air photos, and soils are not wetland soils. Ditch was excavated.</t>
  </si>
  <si>
    <t>1/22/2020 3:52:11 PM</t>
  </si>
  <si>
    <t>EXE-SE-2020-65-02622</t>
  </si>
  <si>
    <t>Janikowski</t>
  </si>
  <si>
    <t>(224) 788-3000</t>
  </si>
  <si>
    <t>205 N Bauer Rd</t>
  </si>
  <si>
    <t>Mchenry</t>
  </si>
  <si>
    <t>60050</t>
  </si>
  <si>
    <t>Artificial wetland exemption for 0.11 acres of fresh wet meadow existing where foundation was dug in 2008 for barn that never got built.</t>
  </si>
  <si>
    <t>LINN</t>
  </si>
  <si>
    <t>8/4/2020 4:23:26 PM</t>
  </si>
  <si>
    <t>EXE-NE-2020-36-03306</t>
  </si>
  <si>
    <t>371 Truman Street</t>
  </si>
  <si>
    <t>placed on HOLD - 10/20-2020 related to 2013/2014 unresolved wetland enforcement ENF-NE-2013-36-01997. 
Requesting wetland 3 (2,017 square feet) wet meadow with Reed canary grass and part of wetland 4 (7,098 square feet) wet meadow with reed canary grass and cattail
wetlands are EXEMPT-artificial. WER Letter sent 12-29-2020 - R. Pappas</t>
  </si>
  <si>
    <t>Due October 20th</t>
  </si>
  <si>
    <t>9/30/2020 8:06:25 AM</t>
  </si>
  <si>
    <t>EXE-SE-2020-60-01591</t>
  </si>
  <si>
    <t>Light Co</t>
  </si>
  <si>
    <t>WI Power &amp;</t>
  </si>
  <si>
    <t>PO Box 77007</t>
  </si>
  <si>
    <t>wetland 6 and 7- fresh wet meadows near Edgewater Generating Station (0.225 acres total) are ARTIFICIAL -EXEMPT Wetlands, areas were developed around, area is part of road side ditch as well over time were filled.</t>
  </si>
  <si>
    <t>received 5-15-2020
due date is 6-8-2020
WER letter sent 6-5-2020
artificial EXEMPT</t>
  </si>
  <si>
    <t>5/15/2020 8:00:01 AM</t>
  </si>
  <si>
    <t>EXE-NE-2020-45-02404</t>
  </si>
  <si>
    <t>Linsmeyer</t>
  </si>
  <si>
    <t>(920) 740-5931</t>
  </si>
  <si>
    <t>W1896 Lau Road</t>
  </si>
  <si>
    <t>7/17/2020 9:15:12 AM</t>
  </si>
  <si>
    <t>EXE-WC-2020-37-03091</t>
  </si>
  <si>
    <t>Rayond</t>
  </si>
  <si>
    <t>176223 COUNTY ROAD Z</t>
  </si>
  <si>
    <t>According to the request narrative and additional information provided, the request includes two wetlands. Artificial Wetland Area 1 is believed to be the result of a swale that appears to be artificially created from past farming activities onsite. Artificial Wetland Area 2 is believed to be created from the removal and grading post demolition of a detached garage between 2008 and 2010. The wetlands are 912 square feet and 1,348 square feet in size, respectively.
Artificial Wetland Area 1 found to be non exempt due to lack of human modification. Artificial Wetland Area 2 found to be exempt.</t>
  </si>
  <si>
    <t>Justin Haase, Marathon Technical Services</t>
  </si>
  <si>
    <t>Artificial Wetland Area 2 determined exempt. Artificial Wetland Area determined non exempt.</t>
  </si>
  <si>
    <t>9/14/2020 7:48:53 AM</t>
  </si>
  <si>
    <t>EXE-WC-2020-18-03617</t>
  </si>
  <si>
    <t>Madsen</t>
  </si>
  <si>
    <t>(715) 215-8484</t>
  </si>
  <si>
    <t>5572 Prill Road</t>
  </si>
  <si>
    <t>Kelly Bopray, Bopray Environmental Services</t>
  </si>
  <si>
    <t>Amanda Dehmlow Reassigned to Sarah Adkins on 11/3/2020</t>
  </si>
  <si>
    <t>10/26/2020 4:06:12 PM</t>
  </si>
  <si>
    <t>EXE-SC-2020-13-02006</t>
  </si>
  <si>
    <t>7085 Schumacher Rd</t>
  </si>
  <si>
    <t>WER was for agricultural field that had backed up water over time due to a structure in a waterway. Applicant wants to place tile in this field to properly drain.</t>
  </si>
  <si>
    <t>6/17/2020 5:29:14 PM</t>
  </si>
  <si>
    <t>EXE-NE-2020-71-02985</t>
  </si>
  <si>
    <t>Meloan</t>
  </si>
  <si>
    <t>(920) 841-2021</t>
  </si>
  <si>
    <t>2279 Deer Prairie Drive</t>
  </si>
  <si>
    <t>CSM 1099, Lot 1 (Center Road)
Requesting wetland 2: 2,605 square foot hardwood swamp wetland near Center Road. Stating that a couple nearby landowners have a memory that the wetland was previously excavated in the 1960s for road fill. 
All available aerial photos show dense forested canopy cover 1937, 1960, 1976, 1979-present day. The area has mature hardwood trees, and a depleted matrix soil. There is no evidence provided regarding human disturbance other than 'nearby landowner thought it was excavated'. Wetland has wetland history, area is NOT exempt. WER Letter sent 9-19-2020 - R.Pappas</t>
  </si>
  <si>
    <t>received 9-2-2020
due date is 9-24-2020
Wetland is NOT EXEMPT - R.Pappas
WER Letter sent 9-18-2020</t>
  </si>
  <si>
    <t>9/2/2020 10:18:16 AM</t>
  </si>
  <si>
    <t>EXE-SE-2020-41-01095</t>
  </si>
  <si>
    <t>City of</t>
  </si>
  <si>
    <t>(414) 949-8919</t>
  </si>
  <si>
    <t>809 N. Broadway Ave.</t>
  </si>
  <si>
    <t>53207</t>
  </si>
  <si>
    <t>1.17 acre area near airport-on old capped landfill
Requested additional information 4-13-2020 - Ryan Pappas
More information received 4-13-2020
WER APPROVED - ARTIFICIAL WETLAND - 4-14-2020</t>
  </si>
  <si>
    <t>Erica Pergande, SEH Inc</t>
  </si>
  <si>
    <t>received 4-8-2020
due date is 4-29-2020
WER Letter sent 4-14-2020 - RJP</t>
  </si>
  <si>
    <t>4/8/2020 3:36:29 PM</t>
  </si>
  <si>
    <t>EXE-NE-2020-71-03596</t>
  </si>
  <si>
    <t>Phelfer</t>
  </si>
  <si>
    <t>599 Bondow Drive</t>
  </si>
  <si>
    <t>Hawk View Court
wetland 6 - roadside ditch 4,068 square feet requested. 
Portion of wetland 6 exclusively in roadside ditch is EXEMPT; portion of wetland 6-roadside ditch extends to larger wetland offsite, and is NOT EXEMPT - - - - - Partially Exempt Decision -WER Letter sent 11-10-2020 - R. Pappas
Related to Wetland GP - GP-NE-2020-71-03556</t>
  </si>
  <si>
    <t>10/23/2020 11:01:59 AM</t>
  </si>
  <si>
    <t>EXE-SE-2020-30-03848</t>
  </si>
  <si>
    <t>2610 Lake Cook Road</t>
  </si>
  <si>
    <t>Artificial wetland exemption for 0.14 acres of wetlands location with roadside ditches along intersection of County Highways Q and U in Bristol.</t>
  </si>
  <si>
    <t>Steven Rauch, Hay and Associates Inc.</t>
  </si>
  <si>
    <t>11/16/2020 9:45:55 AM</t>
  </si>
  <si>
    <t>EXE-NE-2020-45-01763</t>
  </si>
  <si>
    <t>Rashid</t>
  </si>
  <si>
    <t>Mohammad</t>
  </si>
  <si>
    <t>(920) 809-5333</t>
  </si>
  <si>
    <t>17601 Jasper Court</t>
  </si>
  <si>
    <t>Lakeville</t>
  </si>
  <si>
    <t>55044</t>
  </si>
  <si>
    <t>5/29/2020 10:00:52 AM</t>
  </si>
  <si>
    <t>EXE-NE-2020-20-03488</t>
  </si>
  <si>
    <t>(920) 923-4522</t>
  </si>
  <si>
    <t>There is some concern that the area was a navigable stream. Kristy Rogers, DNR Water Management Specialist, visited the site on March 26, 2001 and determined that the two waterways in this area did not meet the definition of navigable.
There was a previous artificial wetland exemption request for this area. Applicant withdrew this portion of the artificial exemption request to gather more information.</t>
  </si>
  <si>
    <t>There is some concern that the area was a navigable stream from a previous artificial exemption request two months prior. Information provided on the new request found documentation that Kristy Rogers, DNR Water Management Specialist, visited the site on March 26, 2001 and determined that the two waterways in this area did not meet the definition of navigable. Therefore another artificial exemption request was submitted after withdrawal of a previous request.</t>
  </si>
  <si>
    <t>10/15/2020 10:04:39 AM</t>
  </si>
  <si>
    <t>EXE-SE-2020-41-03849</t>
  </si>
  <si>
    <t>Schaal</t>
  </si>
  <si>
    <t>(414) 483-1111</t>
  </si>
  <si>
    <t>5311 S. 9th St.</t>
  </si>
  <si>
    <t>53221</t>
  </si>
  <si>
    <t>AFT wetland exemption, features were filled/graded around substantially between 1988-2010. wetlands 1-3 are requested for exemption, and were determined to be exempt. WER Letter sent 12-4-2020 - R.Pappas</t>
  </si>
  <si>
    <t>11/16/2020 10:31:56 AM</t>
  </si>
  <si>
    <t>EXE-SE-2020-46-00743</t>
  </si>
  <si>
    <t>Schramm</t>
  </si>
  <si>
    <t>(262) 844-8640</t>
  </si>
  <si>
    <t>N83 W13749 Fond du lac</t>
  </si>
  <si>
    <t>R.Pappas helped Jay apply in the office for this, as he was having difficulty with epermitting system
requested additional information 3-17-2020
received all additional information on 4-1-2020
Jay is requesting 0.4 acres of wetland for artificial exemption, neighbor to the west filled wetlands in 1980's and hydrology was cut off, moving it to Jay's lot over time. wetlands were determined to be exempt. 
ARTIFICIAL WETLANDS -EXEMPT, WER Letter sent 4-1-2020</t>
  </si>
  <si>
    <t>Keelson Lot 
$0
received 3-6-2020
due date is 3-27-2020
WER letter sent 4-1-2020 - EXEMPT</t>
  </si>
  <si>
    <t>3/6/2020 2:52:08 PM</t>
  </si>
  <si>
    <t>EXE-WC-2020-42-02789</t>
  </si>
  <si>
    <t>Sterling</t>
  </si>
  <si>
    <t>PO Box 235</t>
  </si>
  <si>
    <t>village of Wilton</t>
  </si>
  <si>
    <t>According to the request narrative there are two Wetlands included within this request. Wetland 1 is a wet meadow/forested wetland that contains an excavated ditch located adjacent to the north and west site boundary. The excavated ditch is the portion of Wetland 1 included in this request and is 1,843 square feet (0.042 acres) in size. Wetland 2 is an isolated artificial wet meadow located within a closed depression and is 810 square feet (0.019 acres). The human modification associated with this wetland is believed to be the impoundment of water due to ditch excavation spoils placed along the east side of the ditch.
Wetland exemption issued for portion of Wetland 1 and 2. Western ditch of Wetland 1 was determined non-exempt due to wetland history.</t>
  </si>
  <si>
    <t>Portion of Wetland 1 and all of Wetland 2 determined exempt</t>
  </si>
  <si>
    <t>Review placed on hold for additional information 9/3/2020 -ad
Hold removed 10/7/2020</t>
  </si>
  <si>
    <t>8/18/2020 11:25:24 AM</t>
  </si>
  <si>
    <t>EXE-NE-2020-8-02305</t>
  </si>
  <si>
    <t>Shiloh Dairy LLC</t>
  </si>
  <si>
    <t>6592 Ridge Royale Drive</t>
  </si>
  <si>
    <t>Greenleaf</t>
  </si>
  <si>
    <t>54126</t>
  </si>
  <si>
    <t>Requesting wetlands 1 (3,564 square feet), wetland 2 (5,479 square feet) and wetland 3 (5,018 square feet) are the focus of this artificial wetland exemption request. Wetland areas 1 and 3 are constructed drainage ditches within an active pasture system. Stormwaters from nearby barns was directed this direction around 2008-2013. Wetland area 2 is a depression between fill brought in for building between 2008-2014. 
WETLANDS ARE EXEMPT-ARTIFICIAL - WER LETTER SENT 7-28-2020 RJP</t>
  </si>
  <si>
    <t>received 7-10-2020
due date is 7-31-2020
ARTIFICIAL EXEMPT WETLANDS
WER Letter sent 7-28-2020 - Ryan Pappas</t>
  </si>
  <si>
    <t>7/13/2020 7:47:59 AM</t>
  </si>
  <si>
    <t>EXE-SE-2020-68-02823</t>
  </si>
  <si>
    <t>Sommers Living Trust</t>
  </si>
  <si>
    <t>Jacque/Corri</t>
  </si>
  <si>
    <t>W192N5371 One Mile Rd</t>
  </si>
  <si>
    <t>Artificial wetland exemption for 1.06 acres of wetlands.  Clear mass grading occurred around 2005 that led to drastic topographic and surface runoff changes that likely led to the formation and expansion of wetlands on site.  These wetlands were not mapped during a 2000 delineation.</t>
  </si>
  <si>
    <t>8/21/2020 2:03:46 PM</t>
  </si>
  <si>
    <t>EXE-WC-2020-37-00514</t>
  </si>
  <si>
    <t>Stepan</t>
  </si>
  <si>
    <t>According to the request narrative the human modification to the landscape is nonmetallic mining by creating a hole or depression in the ground. This human modification is believed to be part of the borrow site or an exploratory pit associated with the larger mine site to the west. Wetland 1 is approximately 1.01 acres or 43,916 square feet is size (Figure 1).</t>
  </si>
  <si>
    <t>Nathan Lehman</t>
  </si>
  <si>
    <t>2/16/2020 12:00:00 AM</t>
  </si>
  <si>
    <t>2/18/2020 - originally submitted incorrectly as a WDC, WP-WDC-WC-2020-37-X02-16T15-11-39
created WER docket WP-WER-WC-2020-37-X02-16T16-11-39. refunded original $303 WP-00021659 &amp; WS2WT3004363161 -EEH
¿Mistakenly dismissed, was supposed to be assigned to T. Holte for review. As ePermitting document set was dismissed, created new document set WP-WER-WC-2020-37-X02-16T16-11-40 and re-assigning 2/25/2020 -EEH
Artificial WER Letter sent 2/27/2020 -AD</t>
  </si>
  <si>
    <t>2/18/2020 11:13:12 AM</t>
  </si>
  <si>
    <t>HOLTET</t>
  </si>
  <si>
    <t>EXE-NE-2020-8-03440</t>
  </si>
  <si>
    <t>requesting wetland 1: 20,558 square feet / wetland 2: 1,762 square feet
Wetlands were graded/filled for the nearby pond- was a soil stockpile area shown on plans. area graded/filled around 2004-05 and again around 2011-2013. 
Wetlands are ARTIFICIAL/EXEMPT - WER Letter sent 10-23-2020- RJP</t>
  </si>
  <si>
    <t>Wetlands are ARTIFICIAL/EXEMPT - WER Letter sent 10-23-2020- RJP</t>
  </si>
  <si>
    <t>10/12/2020 1:14:25 PM</t>
  </si>
  <si>
    <t>EXE-SE-2020-60-00906</t>
  </si>
  <si>
    <t>Van Horn</t>
  </si>
  <si>
    <t>W5073 County Road O</t>
  </si>
  <si>
    <t>Plymouth</t>
  </si>
  <si>
    <t>53073</t>
  </si>
  <si>
    <t>requesting a small portion of wetland 1 - wetland 1A- (1,931 square feet), ditch extending from development to rest of wetland area 1, rest of wetland 1 (wetland 1B) has wetland history. wetland 1A area was a dug swale/ditch, receiving stormwater from parking lot/building development. Area is infested with cattails.
Wetland 1 A (1,931 SF) is artificial, EXEMPT wetlands.</t>
  </si>
  <si>
    <t>received 3-23-2020
due date is  4-13-2020
WER letter sent 3-23-2020 - R.Pappas
Artificially EXEMPT wetland</t>
  </si>
  <si>
    <t>3/24/2020 7:59:02 AM</t>
  </si>
  <si>
    <t>EXE-SE-2020-60-01517</t>
  </si>
  <si>
    <t>Veldboom</t>
  </si>
  <si>
    <t>wetland 3, 4, and 7 (1,231 square feet)are linear road side ditch areas along Sauk Trail Road and South Ave
wetlands are - ARTIFICIAL - EXEMPT -
0.03 acres</t>
  </si>
  <si>
    <t>WER letter sent 5-12-2020 -RJP
Artificial Wetlands -EXEMPT</t>
  </si>
  <si>
    <t>5/7/2020 3:14:40 PM</t>
  </si>
  <si>
    <t>EXE-WC-2020-50-02953</t>
  </si>
  <si>
    <t>Westra</t>
  </si>
  <si>
    <t>Gerben</t>
  </si>
  <si>
    <t>(920) 948-7745</t>
  </si>
  <si>
    <t>3020 Trestik Rd</t>
  </si>
  <si>
    <t>Junction City</t>
  </si>
  <si>
    <t>54443</t>
  </si>
  <si>
    <t>According to the request narrative the area of review is approximately 6.53 acres in size. Wetland 1 is believed to be the result of a manure lagoon that was partially constructed and not completed. In 2007, during the construction and excavation, a tile line was installed and all the needed fill material was excavated and placed under the new barn. The barn was built and the plan was
to install or complete the manure storage lagoon the following year. Later in 2010 the tile line was broken and never repaired. Since then, there has not been any construction associated with the lagoon. The purpose of this project is to complete construction of the manure lagoon. 
A portion of the review was determined exempt. However the area to the east of the lagoon was not considered exempt. Please see exemption letter sent on 10.13.2020</t>
  </si>
  <si>
    <t>Dan O'Connell, Portage County Land &amp; Water Conservation Division</t>
  </si>
  <si>
    <t>EAU PLEINE</t>
  </si>
  <si>
    <t>Only a portion of area requested was determined exempt.</t>
  </si>
  <si>
    <t>8/31/2020 10:59:17 AM</t>
  </si>
  <si>
    <t>EXE-NE-2020-5-01172</t>
  </si>
  <si>
    <t>What LLC</t>
  </si>
  <si>
    <t>No Matter</t>
  </si>
  <si>
    <t>2300 Lineville Road, Suite 200</t>
  </si>
  <si>
    <t>4/14/2020 1:55:19 PM</t>
  </si>
  <si>
    <t>EXE-NE-2020-36-01534</t>
  </si>
  <si>
    <t>Wiegert</t>
  </si>
  <si>
    <t>(920) 660-6936</t>
  </si>
  <si>
    <t>2461 Hillside Lane</t>
  </si>
  <si>
    <t>requesting wetland 1 (5,388 square feet)
Wetland 1 is a natural swale that connects to roadside ditch of Polifka Road
Wetland Delineation report states multiple times: 'the site did not have any evidence of disturbance or human modification'.
the site was farmed until ~2000, and then left fallow. There is no human modification of the swale portion, but the roadside ditch portion is EXEMPT. PARTIALLY EXEMPT DECISION</t>
  </si>
  <si>
    <t>Martenson &amp; Eisle</t>
  </si>
  <si>
    <t>received 5-11-2020
due date is 6-2-2020
WER Sent 5-22-2020
PARTIALLY EXEMPT DECISION -- Swale portion is not exempt, roadside ditch portion is exempt</t>
  </si>
  <si>
    <t>5/11/2020 8:44:14 AM</t>
  </si>
  <si>
    <t>EXE-SC-2020-13-01677</t>
  </si>
  <si>
    <t>Wingra</t>
  </si>
  <si>
    <t>Real Estate</t>
  </si>
  <si>
    <t>(781) 929-1651</t>
  </si>
  <si>
    <t>2975 Kapec Road</t>
  </si>
  <si>
    <t>53744</t>
  </si>
  <si>
    <t>The site is planned for development with a commercial building and associated appurtenances (parking spaces, garden center, convenience store, automobile refueling station, and outlot). Two access drives are located along the southern extent and three access drives are located along the eastern extent of the Project Area.</t>
  </si>
  <si>
    <t>Keri Williams, GreenbergFarrow Architiecture Inc.</t>
  </si>
  <si>
    <t>Request for W1
Including Sediment basin within gravel pit.</t>
  </si>
  <si>
    <t>5/21/2020 8:57:26 AM</t>
  </si>
  <si>
    <t>EXE-WC-2020-18-01426</t>
  </si>
  <si>
    <t>Xiong</t>
  </si>
  <si>
    <t>Lar Zeng</t>
  </si>
  <si>
    <t>(715) 864-3412</t>
  </si>
  <si>
    <t>2217 Windsong</t>
  </si>
  <si>
    <t>According to the request narrative Wetland 1 is the result of a stormwater detention pond associated with the J&amp;C subdivision. There was a definite humanmade berm along the west edge of the detention pond, with shallow slopes along the north and east edges. The pond was built in approximately 2001. The purpose of the project will be to construct a residential driveway. The driveway will impact approximately 2,741 square feet or 0.063 acres of Wetland 1 (Figure 1). This are will be referred to as the area of review.</t>
  </si>
  <si>
    <t>Sarah Peleschak</t>
  </si>
  <si>
    <t>Review placed on hold for additional information 5/14/2020 -ad
WER letter sent 6/3/2020</t>
  </si>
  <si>
    <t>5/1/2020 8:21:09 AM</t>
  </si>
  <si>
    <t>EXE-SC-2020-13-00679</t>
  </si>
  <si>
    <t>Zander</t>
  </si>
  <si>
    <t>Rev. Tr.</t>
  </si>
  <si>
    <t>(608) 833-7530</t>
  </si>
  <si>
    <t>4867 County Highway P</t>
  </si>
  <si>
    <t>Cross Plains</t>
  </si>
  <si>
    <t>53528</t>
  </si>
  <si>
    <t>WER for waterway that goes under Stone Valley Road. Historic photos shows waterway/stream from the 1930's and topo maps of historic drainage.</t>
  </si>
  <si>
    <t>Josh Meyerhofer, D'Onofrio Kottke &amp; Assoc Inc.</t>
  </si>
  <si>
    <t>Berry</t>
  </si>
  <si>
    <t>Request to exempt waterway with wetlands. No mention of number of wetlands involved.</t>
  </si>
  <si>
    <t>2/28/2020 1:36:44 PM</t>
  </si>
  <si>
    <t>EXE-SE-2020-60-01908</t>
  </si>
  <si>
    <t>Zoran</t>
  </si>
  <si>
    <t>W1666 Santana Drive</t>
  </si>
  <si>
    <t>Wetland 1= 19,100 square feet is a shallow depression partly in fill soils that developed due to impounding water from fill placement between 1987-2014 creating an isolated shallow depression. Hydric soils havent developed through-out the wetland feature. no consistent wetland signatures, weak hydrology, weak soils, weak vegetation. New development includes houses and a stormwater management facility. wetland 1 is exempt -artificial.</t>
  </si>
  <si>
    <t>SHEBOYGAN FALLS</t>
  </si>
  <si>
    <t>received 6-10-2020
due date is 7-1-2020
WER sent 6-30-2020-Artificial exempt wetland</t>
  </si>
  <si>
    <t>6/10/2020 2:45:21 PM</t>
  </si>
  <si>
    <t>EXE-SE-2020-41-03833</t>
  </si>
  <si>
    <t>128th Air Refueling Wing, WI Air National Guard</t>
  </si>
  <si>
    <t>Schrader</t>
  </si>
  <si>
    <t>(414) 944-8414</t>
  </si>
  <si>
    <t>1919 E Grange Ave</t>
  </si>
  <si>
    <t>roadside ditch #4 wet meadow ditch/swale is 386' long x 5' wide = 1,930 square feet AJD document dated October 19th, 2020 - RSD#4 is not WOTUS. located in the City of Milwaukee-Urban area. Wetland determined to be EXEMPT-Non-FEDERAL ; WER Letter sent 11-25-2020 -R.Pappas</t>
  </si>
  <si>
    <t>determination of wetland of nonfederal status</t>
  </si>
  <si>
    <t>Wetland Exemption - Nonfederal</t>
  </si>
  <si>
    <t>Wet_Exe_NF</t>
  </si>
  <si>
    <t>11/13/2020 10:30:13 AM</t>
  </si>
  <si>
    <t>EXE-SE-2020-52-03562</t>
  </si>
  <si>
    <t>4526 NORTHWESTERN, LLC</t>
  </si>
  <si>
    <t>O'Malley</t>
  </si>
  <si>
    <t>(414) 421-1010</t>
  </si>
  <si>
    <t>5200 West Loomis Road</t>
  </si>
  <si>
    <t>Non-federal exemption for 0.014 acres of fresh wet meadow for a future commercial development.</t>
  </si>
  <si>
    <t>Alois Jeske, Nielsen Madsen + Barber</t>
  </si>
  <si>
    <t>10/20/2020 3:48:51 PM</t>
  </si>
  <si>
    <t>EXE-SE-2020-52-02980</t>
  </si>
  <si>
    <t>4526 Northwestern, LLC</t>
  </si>
  <si>
    <t>5200 West Loomis Rd</t>
  </si>
  <si>
    <t>Non-federal wetland exemption for 0.047 acres of ruderal shrub swamp.</t>
  </si>
  <si>
    <t>9/1/2020 4:22:35 PM</t>
  </si>
  <si>
    <t>EXE-NE-2020-71-04247</t>
  </si>
  <si>
    <t>ASA Development Inc</t>
  </si>
  <si>
    <t>(920) 231-8635</t>
  </si>
  <si>
    <t>2 PARCELS: Non-Federal Wetland Exemption Request
Lot 110-Sandhill farms 2 subdivision, Parcel Number (PIN): 0161321 (requesting 10,000 square feet)
Lot 111-Sandhill farms 2 subdivision, Parcel Number (PIN): 0161322 (requesting 10,000 square feet)
is in URBAN area, as it is in an area of a town served by a sewerage system
wetland is low quality fresh wet meadow/shrub-scrub in agricultural setting, AJD dated 3-14-2019
Requesting 10,000 square feet on each parcel (20,000 square feet total) - NON-FEDERAL EXEMPT WETLAND
WER Letter sent 12-28-2020 - R.Pappas</t>
  </si>
  <si>
    <t>related to a series of other non-federal and artificial exemptions for the Sandhill Farms 2 subdivision between 2017-2020
PLEASE NOTE:
**((ANY FURTHER WETLAND IMPACT ON THESE 2 PARCELS WILL REQUIRE A WETLAND INDIVIDUAL PERMIT OR ANOTHER NON-FEDERAL WER INCLUDING WETLAND MITIGATION))**</t>
  </si>
  <si>
    <t>12/22/2020 8:30:19 AM</t>
  </si>
  <si>
    <t>EXE-NE-2020-5-03323</t>
  </si>
  <si>
    <t>Amerhart</t>
  </si>
  <si>
    <t>(920) 494-0388</t>
  </si>
  <si>
    <t>2455 Century Rd</t>
  </si>
  <si>
    <t>Required mitigation is 0.29 acres: 20,473.2 SF - 10,000 SF = 10,473.2 SF (0.24 acres) is the required amount to be mitigated, at a 1.2:1 ratio.  0.24 X 1.2 = 0.29.</t>
  </si>
  <si>
    <t>0.29 acres of wetlands required to be mitigated.</t>
  </si>
  <si>
    <t>9/30/2020 4:01:51 PM</t>
  </si>
  <si>
    <t>EXE-NE-2020-5-02940</t>
  </si>
  <si>
    <t>Apple Tree</t>
  </si>
  <si>
    <t>Mari Olson, Davel Engineering &amp; Enviromental Inc.</t>
  </si>
  <si>
    <t>Mitigation required for 0.27 acres.  A total of 0.32 acres is required to be purchased.</t>
  </si>
  <si>
    <t>8/28/2020 11:25:22 AM</t>
  </si>
  <si>
    <t>EXE-NE-2020-5-03058</t>
  </si>
  <si>
    <t>9/9/2020 12:53:12 PM</t>
  </si>
  <si>
    <t>EXE-SE-2020-46-00636</t>
  </si>
  <si>
    <t>Aster Woods, LLC</t>
  </si>
  <si>
    <t>Hiller</t>
  </si>
  <si>
    <t>(414) 333-9476</t>
  </si>
  <si>
    <t>10936 N Port Washington Road NO 290</t>
  </si>
  <si>
    <t>0.22 acres of ruderal marsh/ fresh wet meadow. 
NEEDS AJD document, AJD document received 3-10-2020
WER letter sent 3-11-2020 , Non-Federal Exempt wetlands</t>
  </si>
  <si>
    <t>Kyle Bretl, GEI Consultants Inc.</t>
  </si>
  <si>
    <t>application received 2-25-2020
due date is 3-17-2020
requested additional information 3-6-2020
AJD received 3-10-2020
WER letter sent 3-11-2020 EXEMPT</t>
  </si>
  <si>
    <t>2/25/2020 10:26:09 AM</t>
  </si>
  <si>
    <t>EXE-NE-2020-8-01893</t>
  </si>
  <si>
    <t>Asterion LLC</t>
  </si>
  <si>
    <t>Harrison Development
Non-federal exemption.
Wetlands 2-E, 3-E, and 4-E are non-federal wetlands and meet the non-fed exemption standards and are therefore exempt from state regulations. -APW
duplicate docket was applied for and dismissed - EXE-NE-2020-8-01843 - Ryan Pappas</t>
  </si>
  <si>
    <t>Brad Treml, Robert E. Lee &amp; Assoc.</t>
  </si>
  <si>
    <t>jmarlow@lexingtonneighborhoods.com
BTREML@RELEEINC.COM
WP-00023725 for $300</t>
  </si>
  <si>
    <t>6/9/2020 11:25:15 AM</t>
  </si>
  <si>
    <t>EXE-NE-2020-71-02515</t>
  </si>
  <si>
    <t>Wetlands 1C (400 SF) and wetland 2F (5,442 SF) are the focus of the request. wetlands are fresh wet meadow //shrub-scrub wetlands with rudimentary plant species. not rare/high quality wetlands. Project area is located in the City of Oshkosh, and urban area, and there is an AJD from the US Army Corps dated July 21, 2020 that states wetlands are not federally jurisdictional. wetland impact less than 10,000 SF in an urban area. Meets Non-federal WER standards- 
WER Letter sent 8-11-2020 NON-FEDERAL EXEMPT WETLANDS</t>
  </si>
  <si>
    <t>received 7-27-2020
due date is 8-17-2020
WER Letter sent 8-11-2020 - RJP
NON-FEDERAL EXEMPT WETLANDS
(((Related to Artificial WER docket: EXE-NE-2020-71-01834)))</t>
  </si>
  <si>
    <t>7/27/2020 12:38:59 PM</t>
  </si>
  <si>
    <t>EXE-SE-2020-30-02381</t>
  </si>
  <si>
    <t>Bear Development</t>
  </si>
  <si>
    <t>(262) 842-0556</t>
  </si>
  <si>
    <t>Non-federal exemption for 0.09 acres of farmed wet meadow and shrub carr wetlands, related to phase 2 of Whitetail Ridge residential development.</t>
  </si>
  <si>
    <t>Eric Parker, Heartland Ecological Group</t>
  </si>
  <si>
    <t>PADDOCK LAKE</t>
  </si>
  <si>
    <t>7/15/2020 3:38:07 PM</t>
  </si>
  <si>
    <t>EXE-SE-2020-68-02991</t>
  </si>
  <si>
    <t>Berg Development, Inc</t>
  </si>
  <si>
    <t>Non-federal exemption for 0.21 acres related to a residential development.</t>
  </si>
  <si>
    <t>LANNON</t>
  </si>
  <si>
    <t>9/2/2020 4:11:35 PM</t>
  </si>
  <si>
    <t>EXE-NO-2020-44-02325</t>
  </si>
  <si>
    <t>Boyd Financial Services, LLC</t>
  </si>
  <si>
    <t>Boyd</t>
  </si>
  <si>
    <t>P.O. Box 1084</t>
  </si>
  <si>
    <t>CRESCENT</t>
  </si>
  <si>
    <t>7/13/2020 12:17:47 PM</t>
  </si>
  <si>
    <t>EXE-SE-2020-68-02557</t>
  </si>
  <si>
    <t>Briohn Design Group, LLC</t>
  </si>
  <si>
    <t>Ferrante</t>
  </si>
  <si>
    <t>Domenico</t>
  </si>
  <si>
    <t>(262) 790-0500</t>
  </si>
  <si>
    <t>3885 North Brookfield Road, Suite 200</t>
  </si>
  <si>
    <t>Non-federal urban wetland exemption for 0.36 acres of primarily farmed wetlands.  0.13 acres mitigation required, after 1.45:1 ratio applicant purchased 0.19 wetland credits from DNR ILF.</t>
  </si>
  <si>
    <t>7/29/2020 3:46:17 PM</t>
  </si>
  <si>
    <t>EXE-SE-2020-30-03915</t>
  </si>
  <si>
    <t>Non-federal wetland exemption for 0.18 acres of wetlands associated with an industrial business park development.</t>
  </si>
  <si>
    <t>11/18/2020 2:49:24 PM</t>
  </si>
  <si>
    <t>EXE-SE-2020-30-01123</t>
  </si>
  <si>
    <t>Non-federal wetland exemption for two separate parcels(37-4-121-234-0300, 37-4-121-234-0305).  Exemption for 10,000 square feet on each parcel.</t>
  </si>
  <si>
    <t>Steven Rauch, Hey and Assosciates Inc.</t>
  </si>
  <si>
    <t>4/10/2020 11:15:53 AM</t>
  </si>
  <si>
    <t>EXE-SE-2020-41-01962</t>
  </si>
  <si>
    <t>Church and Chapel Funberal Services Inc.</t>
  </si>
  <si>
    <t>380 W. Bluemound Road</t>
  </si>
  <si>
    <t>checked in with applicant/consultant on 12-23-2020. Applicant has abandoned the project, and wants to withdraw/dismiss the application. 
Exemption request is WITHDRAWN/DISMISSED/DENIED. 12-23-2020 - Ryan.Pappas</t>
  </si>
  <si>
    <t>received 6-16-2020
due date is 7-7-2020-NOW ON HOLD
Requested additional info and Mitigation HOLD placed 7-6-2020 -RJP (1 review day remains)</t>
  </si>
  <si>
    <t>6/16/2020 9:57:35 AM</t>
  </si>
  <si>
    <t>EXE-NO-2020-49-01518</t>
  </si>
  <si>
    <t>City of Amery</t>
  </si>
  <si>
    <t>McCarty</t>
  </si>
  <si>
    <t>Allen</t>
  </si>
  <si>
    <t>(715) 268-7427</t>
  </si>
  <si>
    <t>118 Center Street</t>
  </si>
  <si>
    <t>Amery</t>
  </si>
  <si>
    <t>54001</t>
  </si>
  <si>
    <t>5/7/2020 3:18:00 PM</t>
  </si>
  <si>
    <t>EXE-SE-2020-46-01491</t>
  </si>
  <si>
    <t>0.92 acres of non-federal wetland exemption
mitigation is  required via ILF program. request for add'l info (regarding mitigation) sent 5-14-2020 - Ryan Pappas
Affidavit of Compensatory Mitigation Purchase received 6-2-2020-satisfying wetland mitigation requirements. 
WER letter sent 6-4-2020, EXEMPT NON-FEDERAL WETLANDS are W-2, W-3 (in part), W-4, W-6 and W-7
(related to artificial wetland exemption EXE-SE-2020-46-01129)</t>
  </si>
  <si>
    <t>5/6/2020 10:47:13 AM</t>
  </si>
  <si>
    <t>EXE-NE-2020-8-02743</t>
  </si>
  <si>
    <t>Wetland 1- 6,346 square feet is the focus of this non-federal wetland exemption request. Wetland 1 is a stormwater ditch/wet meadow that ultimately discharges into a stormwater grate and storm sewer. The plan would involve rerouting this feature along the railroad tracks to the south for ultimate development. 
US ACOE AJD Dated Aug 13th, 2020- not a federal wetland
Not rare/high quality-dominated by RCG. Wetland is EXEMPT - NON-FEDERAL, WER Letter sent 9-1-2020- R.Pappas</t>
  </si>
  <si>
    <t>received 8-13-2020
due date is 9-3-2020
WER Letter sent 9-1-2020 - R.Pappas
NON-FEDERAL EXEMPT WETLAND</t>
  </si>
  <si>
    <t>8/13/2020 3:15:29 PM</t>
  </si>
  <si>
    <t>EXE-SE-2020-41-02497</t>
  </si>
  <si>
    <t>ELM ROAD NON-FEDERAL WETLAND EXEMPTION 
More info received 9-8-2020
They are requesting Wetland 3, 7 , 18, and 19= Total:7,297 square feet. wetlands 3,7,18 are low-quality rudimentary shallow marsh/fresh wet meadow wetlands. wetland 19 is a rudimentary low quality hardwood swamp. Checked with Wetland ID:Kara Brooks-wetland is NOT rare/high quality. AJD is valid from June 22, 2020. wetlands are in the City of Franklin-Urban area. Less than 10,000 SF - no mitigation is needed. 
Wetlands are EXEMPT -NON-FEDERAL - WER Letter sent 9-8-2020 - RJP</t>
  </si>
  <si>
    <t>Geof Parish, TRC Environmental</t>
  </si>
  <si>
    <t>received 7-24-2020
due date is 8-14-2020
requested additional information 8-5-2020
WER Letter sent 9-8-2020
Wetlands are EXEMPT-NON-FEDERAL</t>
  </si>
  <si>
    <t>7/24/2020 12:48:26 PM</t>
  </si>
  <si>
    <t>EXE-SE-2020-30-00057</t>
  </si>
  <si>
    <t>(262) 653-4156</t>
  </si>
  <si>
    <t>Nicholas Connor, Ruekert &amp; Mielke, Inc</t>
  </si>
  <si>
    <t>Farmed corn field.</t>
  </si>
  <si>
    <t>Georgetown Water Quality and Flood Control Facility
Fee Exempt: WER $0
Put on hold 1/22/2020 by Marty Dillenburg for affidavit of mitigation credit purchase.
Affidavit received 3/36/2020.</t>
  </si>
  <si>
    <t>1/9/2020 1:10:31 PM</t>
  </si>
  <si>
    <t>EXE-NE-2020-71-00760</t>
  </si>
  <si>
    <t>City of Oshkosh</t>
  </si>
  <si>
    <t>Gierach</t>
  </si>
  <si>
    <t>(920) 236-5065</t>
  </si>
  <si>
    <t>215 Church Avenue</t>
  </si>
  <si>
    <t>requesting non federal WER AND Artificial WER on two separate parcels, same project:
8,973 Square Feet of Non-federal wetland impact in Transit Drive right-of-way, signed CSM provided
443 square feet of artificial wetland impact on parcel #0020413
Parcels in City of Oshkosh
Have a valid AJD document from Army Corps
artificial area is a created wetland swale associated with stormwater pond and development to the south. 
WER letter sent covering both NF and ART portions under 1 docket- WER letter sent 4-1-2020</t>
  </si>
  <si>
    <t>Skylar Yaktus, Strand Associates, Inc.</t>
  </si>
  <si>
    <t>Lous Quarry</t>
  </si>
  <si>
    <t>WER received 3-9-2020
due date is 3-30-2020
requested additional information on 3-17-2020 - on HOLD - R.Pappas
(9 review days remaining once off hold)
WER letter sent 4-1-2020
covers both artificial and Non-federal exemption wetland portions. -R.Pappas</t>
  </si>
  <si>
    <t>3/9/2020 12:18:12 PM</t>
  </si>
  <si>
    <t>EXE-NE-2020-36-02285</t>
  </si>
  <si>
    <t>Buckley</t>
  </si>
  <si>
    <t>(920) 793-5532</t>
  </si>
  <si>
    <t>1717 E. Park Street</t>
  </si>
  <si>
    <t>Requesting 5,785 square feet of wetland A/B on parcel indicated as LOT 1 in the new CSM dated 7-31-2020
Army Corps AJD from June 22nd 2020
wetland is fresh wet meadow with RCG 
Wetland is within the City of Two Rivers
Wetland is EXEMPT-NON_FEDERAL - WER Letter sent 8-5-2020 -RJP</t>
  </si>
  <si>
    <t>TWO RIVERS</t>
  </si>
  <si>
    <t>received 7-9-2020 
due date is 7-30-2020
requested additional information 7-27-2020 - RJP - ON HOLD
More information received 7-31
WER Letter sent 8-5-2020-EXEMPT</t>
  </si>
  <si>
    <t>7/9/2020 12:28:48 PM</t>
  </si>
  <si>
    <t>EXE-SC-2020-13-02604</t>
  </si>
  <si>
    <t>Applied for BOTH Artificial and Nonfederal WER
2018-114: Verona Lincoln St Channel - Wetland Exemption</t>
  </si>
  <si>
    <t>Non federal WER for stormwater treatment facility.</t>
  </si>
  <si>
    <t>8/4/2020 10:11:30 AM</t>
  </si>
  <si>
    <t>EXE-SC-2020-13-03203</t>
  </si>
  <si>
    <t>Classic Custom Homes</t>
  </si>
  <si>
    <t>Sipple</t>
  </si>
  <si>
    <t>Bryan</t>
  </si>
  <si>
    <t>(608) 850-4450</t>
  </si>
  <si>
    <t>401 N Century Avenue</t>
  </si>
  <si>
    <t>Non federal wetland exemption for an urban wetland of .05 acres.</t>
  </si>
  <si>
    <t>9/18/2020 2:39:09 PM</t>
  </si>
  <si>
    <t>EXE-SE-2020-30-03131</t>
  </si>
  <si>
    <t>Artificial wetland exemption approved.  Non-federal wetland exemption withdrawn.</t>
  </si>
  <si>
    <t>Placed on hold 9/23/2020 by Marty Dillenburg: need all data forms.  Will remain on hold until mitigation credits are purchased for non-federal portion of exemption.
Non federal exemption withdrawn 5/17/2021 by Marty Dillenburg on behalf of the applicants.</t>
  </si>
  <si>
    <t>9/16/2020 8:07:10 AM</t>
  </si>
  <si>
    <t>5/17/2021 12:00:00 AM</t>
  </si>
  <si>
    <t>EXE-NO-2020-35-02449</t>
  </si>
  <si>
    <t>Copper River Cranberry Company, LLC</t>
  </si>
  <si>
    <t>TIm</t>
  </si>
  <si>
    <t>W8570 Cranberry Trail</t>
  </si>
  <si>
    <t>HARDING</t>
  </si>
  <si>
    <t>Upgrading a logging road to be used in a Maple Sugar operation.  The wetlands are in the logging road and have uplands on both side of the logging road.  They are created by the compaction of soil pores not allowing for infiltration of rain</t>
  </si>
  <si>
    <t>7/21/2020 7:54:24 AM</t>
  </si>
  <si>
    <t>EXE-NE-2020-71-03960</t>
  </si>
  <si>
    <t>Lot 37 of Sandhill Farms Subdivision - Parcel Number (PIN): 0161248 Non Federal Wetland Exemption Request
is in an URBAN area, as it is a area of a town that is served by a sewerage system
wetland is low quality fresh wet meadow in an agricultural setting, AJD is 3-14-2019
Requesting 4,642 square feet-NON-FEDERAL-EXEMPT WETLAND
WER Letter sent 12-14-2020</t>
  </si>
  <si>
    <t>Related to other sandhill farms exemptions from 2017-2020, and including a series of 11 total non-federal exemptions in 2020.</t>
  </si>
  <si>
    <t>11/24/2020 11:50:52 AM</t>
  </si>
  <si>
    <t>EXE-NE-2020-45-03056</t>
  </si>
  <si>
    <t>9/9/2020 12:10:50 PM</t>
  </si>
  <si>
    <t>EXE-NE-2020-71-03954</t>
  </si>
  <si>
    <t>Lot 33 of Sandhill Farms 2
Parcel Number (PIN): 0161244
requesting 92 square feet- WER Letter issued 12-14-2020 - APPROVED -NON_FEDERAL URBAN EXEMPTION</t>
  </si>
  <si>
    <t>related to other 2020 sandhill farms 2 lot exemptions</t>
  </si>
  <si>
    <t>11/24/2020 9:26:46 AM</t>
  </si>
  <si>
    <t>EXE-NE-2020-71-03957</t>
  </si>
  <si>
    <t>Lot 34; Sandhill Farms 2 Subdivision - Parcel Number (PIN): 0161245
Lot is in URBAN area, as it is an area of a town that will be served by a sewerage system
wetland is low quality in agricultural setting, AJD is dated 3-14-2019
requesting 6,056 square feet - NON-FEDERAL-EXEMPT Wetlands- WER Letter issued 12-14-2020 -R.Pappas</t>
  </si>
  <si>
    <t>11/24/2020 11:43:29 AM</t>
  </si>
  <si>
    <t>EXE-NE-2020-71-03958</t>
  </si>
  <si>
    <t>lot 35 of Sandhill Farms 2 - Parcel Number (PIN): 0161246
wetland is in URBAN area, as it is an area of a town that is served by a sewerage system
wetland is low quality fresh wet meadow in agricultural setting. AJD is 3-14-2019
requesting 7,365 Square feet- wetland is NON-FEDERAL-EXEMPT WETLAND
WER Letter sent 12-15-2020-R.Pappas</t>
  </si>
  <si>
    <t>11/24/2020 11:45:55 AM</t>
  </si>
  <si>
    <t>EXE-NE-2020-71-03959</t>
  </si>
  <si>
    <t>Lot 36 of Sandhill Farms 2 subdivision -Parcel Number (PIN): 0161247
is in an URBAN area, as it is an area of a town served by sewerage system
wetland is low quality, agricultural fresh wet meadow, AJD is 3-14-2019
Requesting 7,467 square feet-wetland is NON-FEDERAL EXEMPT WETLAND
WER Letter sent 12-15-2020 - R.Pappas</t>
  </si>
  <si>
    <t>11/24/2020 11:48:39 AM</t>
  </si>
  <si>
    <t>EXE-NE-2020-71-03966</t>
  </si>
  <si>
    <t>Hayfield Drive, Road Right of Way (ROW) Sandhill farms 2 subdivision, (public road) Parcel Number (PIN): 0161326
Non-Federal Wetland exemption Request - is  in URBAN area as it is an area of a town served by sewerage system
wetland is low quality fresh wet meadow/shrub in agricultural setting, AJD dated 3-14-2020
requesting 1,042 square feet -NON-FEDERAL EXEMPT WETLAND
WER Letter sent 12-15-2020 - R.Pappas</t>
  </si>
  <si>
    <t>11/24/2020 12:05:00 PM</t>
  </si>
  <si>
    <t>EXE-NE-2020-71-03961</t>
  </si>
  <si>
    <t>Lot 38 of Sandhill Farms 2 Subdivision, Parcel Number (PIN): 0161249 Non-Federal Wetland Exemption Request
is in URBAN area, as it is in an area of a town served by sewerage system
wetland is low quality fresh wet meadow, in agricultural setting, AJD dated 3-14-2020
Requesting 3,380 square feet- NON-FEdERAL-EXEMPT WETLAND
WER Letter sent 12-15-2020, R.Pappas</t>
  </si>
  <si>
    <t>11/24/2020 11:52:54 AM</t>
  </si>
  <si>
    <t>EXE-NE-2020-71-03962</t>
  </si>
  <si>
    <t>Lot 39 - Sandhill Farms 2 subdivision, Parcel Number (PIN): 0161250 Non-Federal Wetland Exemption Request
is in URBAN area, as it is an area of a town served by sewerage system
wetland is low quality fresh wet meadow in agricultural setting, AJD dated 3-14-2020
requesting 6,843 square feet -NON FEDERAL EXEMPT WETLAND 
WER LETTER SENT 12-15-2020 -R.PAPPAS</t>
  </si>
  <si>
    <t>11/24/2020 11:54:46 AM</t>
  </si>
  <si>
    <t>EXE-NE-2020-71-03963</t>
  </si>
  <si>
    <t>Lot 40 - Sandhill Farms 2 Subdivision, parcel Number (PIN): 0161251 Non-Federal Wetland Exemption Request
is in URBAN area, as it is in an area of a town served by a sewerage system
wetland is low quality fresh wet meadow in agricultural setting, AJD is dated 3-14-2020
Requesting 3,488 square feet NON-FEDERAL EXEMPT WETLAND 
WER LETTER SENT 12-15-2020 -R. Pappas</t>
  </si>
  <si>
    <t>11/24/2020 11:58:09 AM</t>
  </si>
  <si>
    <t>EXE-NE-2020-71-03964</t>
  </si>
  <si>
    <t>Lot 108 - Sandhill Farms 2 subdivision, Parcel Number (PIN): 0161319 Non-federal wetland exemption request
is in URBAN area, as it is an area of a town that is served by sewerage system
wetland is low quality fresh wet meadow/shrub-carr in agricultural setting, AJD is dated 3-14-2019
Requesting 4,909 square feet-NON-FEDERAL EXEMPT WETLAND
WER Letter sent 12-15-2020 - R.Pappas</t>
  </si>
  <si>
    <t>11/24/2020 12:00:22 PM</t>
  </si>
  <si>
    <t>EXE-NE-2020-71-03965</t>
  </si>
  <si>
    <t>Lot 109-Sandhill farms 2 subdivision, Parcel Number (PIN): 0161320 Non-Federal Wetland Exemption Request
is in URBAN area, as it is in an area of a town served by a sewerage system
wetland is low quality fresh wet meadow/shrub-scrub in agricultural setting, AJD dated 3-14-2019
Requesting 9,461 square feet - NON-FEdERAL EXEMPT WETLAND
WER Letter sent 12-15-2020 - R.Pappas</t>
  </si>
  <si>
    <t>11/24/2020 12:02:35 PM</t>
  </si>
  <si>
    <t>EXE-NO-2020-2-02270</t>
  </si>
  <si>
    <t>Deltco of Wisconsin Inc. (DBA Deltco Plastics Inc.)</t>
  </si>
  <si>
    <t>601 Industrial Park Rd.</t>
  </si>
  <si>
    <t>7/8/2020 2:21:13 PM</t>
  </si>
  <si>
    <t>EXE-SC-2020-13-03889</t>
  </si>
  <si>
    <t>Elsing Development Company, Inc.</t>
  </si>
  <si>
    <t>Elsing</t>
  </si>
  <si>
    <t>(608) 963-0693</t>
  </si>
  <si>
    <t>E11989 Lorena Lane</t>
  </si>
  <si>
    <t>Prairie Du Sac</t>
  </si>
  <si>
    <t>53578</t>
  </si>
  <si>
    <t>The wetlands subject to this non-federal exemption request are located within a parcel that
is to be subdivided among multiple end-users. Wetland 4 measures 0.02 acres while
Wetland 5 measures 3.5 acres. Pursuant to s.281.36(3n)(d)1, all qualifying urban projects
that affect more than 10,000 square feet of wetlands are required to mitigate. This project
will affect an estimated 9,035 sq ft of Wetland 5 and the entirety of Wetland 4 (871 sq ft).</t>
  </si>
  <si>
    <t>11/17/2020 11:42:09 AM</t>
  </si>
  <si>
    <t>EXE-NE-2020-43-02877</t>
  </si>
  <si>
    <t>Estate of Frances Bourassa</t>
  </si>
  <si>
    <t>Pecha</t>
  </si>
  <si>
    <t>Anita</t>
  </si>
  <si>
    <t>(920) 834-2638</t>
  </si>
  <si>
    <t>2578 County Road A</t>
  </si>
  <si>
    <t>Denis Roznowski</t>
  </si>
  <si>
    <t>OCONTO</t>
  </si>
  <si>
    <t>8/26/2020 3:28:26 PM</t>
  </si>
  <si>
    <t>EXE-NE-2020-31-02644</t>
  </si>
  <si>
    <t>requested add'l info 8-24-2020- on HOLD
(originally was requesting all of wetlands 2 and 3-changed to only request part of wetland 2-above the OHWM in redefined project area)
According to the request narrative the total wetland impacts will be 5,005 square feet (0.115 acres) of low-quality, rudimentary fresh wet meadow wetland on the parcel. This involves impacts to a part of wetland area 2 that is above the Ordinary High-Water Mark (OHWM) of the nearby waterway associated with the wetland area 2. A navigable waterway exists alongside this feature, and part of this wetland complex is considered above, and part of the wetland complex is below the Ordinary High-Water Mark (OHWM). This non-federal wetland exemption will only cover portions of the wetland features indicated as above the OHWM. Portions of the wetland complex below the OHWM is considered part of a Chapter 30 – jurisdictional/navigable waterway. Chapter 30 approvals will be required for projects impacting this area below the OHWM. The purpose of this project is related to an ongoing dairy operation, and proposed structures in wetlands include a berm for an expanded and redesigned waste storage facility and a stream enclosure. A waste storage facility is an agricultural structure recognized in chapter ATCP 51 Wisconsin administrative code.
Based upon the documentation provided above, the project meets the eligibility criteria pursuant to s. 281.36 (4n), State Stats. You are able to proceed with this project impacting 5,005 square feet of wetland area 2 (portion of wetland 2 above the OHWM). The remaining portions of wetland 2 and 3 below the ordinary high-water mark are subject to Chapter 30 jurisdiction- as this area is considered as a state navigable waterway. These areas of wetland 2 and 3 that lie below the OHWM of the waterway are not considered as exempt under this wetland exemption determination. WER Letter sent 8-24-2020- Part of wetland area 2 (above OHWM) is exempt - NON-FEDERAL-RURAL TRACK</t>
  </si>
  <si>
    <t>Shyann Banker, Evergreeen Consultants LLC</t>
  </si>
  <si>
    <t>received 8-5-2020 
due date is 8-26-2020
WER Letter sent 8-24-2020
Part of wetland area 2 (5,005 SF Above OHWM) is exempt-NON-FEDERAL-RURAL</t>
  </si>
  <si>
    <t>8/5/2020 4:16:29 PM</t>
  </si>
  <si>
    <t>EXE-WC-2020-9-02947</t>
  </si>
  <si>
    <t>Everyday Surveying and Engineering, LLC (Dan Knowlton)</t>
  </si>
  <si>
    <t>Anibas</t>
  </si>
  <si>
    <t>Katherine</t>
  </si>
  <si>
    <t>(715) 831-0654</t>
  </si>
  <si>
    <t>1818 Brackett Ave</t>
  </si>
  <si>
    <t>According to the request narrative and amended plans submitted September 2, 2020, the total wetland impacts will be 3,017 square feet or 0.069 acres (see Figure 1). The purpose of this project is to subdivide the upland areas of the property. It should be noted that Wetland 1 appears to be included in an outlot of the subdivision.</t>
  </si>
  <si>
    <t>Kerry Ingraham, Ingraham Technical Services Inc.</t>
  </si>
  <si>
    <t>Ruderal shrub swamp</t>
  </si>
  <si>
    <t>Application placed on hold for additional information 9/15/2020</t>
  </si>
  <si>
    <t>8/31/2020 8:31:33 AM</t>
  </si>
  <si>
    <t>EXE-NO-2020-2-03487</t>
  </si>
  <si>
    <t>FMK Properties</t>
  </si>
  <si>
    <t>Koosmann</t>
  </si>
  <si>
    <t>(715) 682-4199</t>
  </si>
  <si>
    <t>75246 STH 77</t>
  </si>
  <si>
    <t>54546</t>
  </si>
  <si>
    <t>10/15/2020 10:01:55 AM</t>
  </si>
  <si>
    <t>EXE-NE-2020-45-03007</t>
  </si>
  <si>
    <t>Fieldcrest Developers LLP</t>
  </si>
  <si>
    <t>Klister</t>
  </si>
  <si>
    <t>PO Box 346</t>
  </si>
  <si>
    <t>2nd Addition to Fieldcrest Subdivision Lots 207 &amp; 208</t>
  </si>
  <si>
    <t>2 separate lots, each under 10,000 sf so no mitigation is required.  Lot 207 = 0.23 sf and lot 208 = 0.23 sf.</t>
  </si>
  <si>
    <t>9/4/2020 8:16:18 AM</t>
  </si>
  <si>
    <t>EXE-NE-2020-45-04171</t>
  </si>
  <si>
    <t>Fox Valley Wood Products</t>
  </si>
  <si>
    <t>Van Zeeland</t>
  </si>
  <si>
    <t>(920) 766-4069</t>
  </si>
  <si>
    <t>W811 State Hwy 96</t>
  </si>
  <si>
    <t>Non federal Exemption, AJD non federal wetlands on site, in urban setting, mowed wetland</t>
  </si>
  <si>
    <t>12/15/2020 11:39:12 AM</t>
  </si>
  <si>
    <t>EXE-SE-2020-41-00039</t>
  </si>
  <si>
    <t>18,681 square feet of TOTAL wetland impact for Copart of Connecticut LLC. vehicle storage area.
originally came in as a individual permit Docket #IP-SE-2019-41-04078 - withdrawn/dismissed
8,712 square feet of wetlands W-1 and W-4 were determined to meet the ACT 183 non-federal -urban wetland exemption and was authorized via this exemption request process EXE-SE-2020-41-00039, wetlands low quality agricultural depressions in farm field, current AJD, urban area-city of franklin, less than 10,000 SF
general permit (GP-SE-2020-41-00037) authorized the remaining 9,969 square feet of impact to wetland W-2, federal wetlands
Combo of GP and EXE is OK per conversation with wetland team coordinator in this instance (both below 10,000 square foot thresholds)
Permit issued 1-8-2020 -Ryan Pappas; see also the wetland exemption docket, issued 1-8-2020 EXE-SE-2020-41-00039</t>
  </si>
  <si>
    <t>$930 WP-00020784; Refund $130 1/8 -SR
Anticipated Project Start Date: 5/1/2020
Projected Project End Date: 11/1/2020
requested additional information 12-12-2019 - R.Pappas (ON HOLD) 
Army Corps AJD document provided 1-8-2019, which determined wetlands W-1 and W-4 are non-federal wetlands. impacts remaining for the project are less than 10,000 square feet, therefore wetland individual permit (IP-SE-2019-41-04078) was converted to a general permit (GP-SE-2019-41-04078) as it appears it would meet GP standards. A non-federal wetland exemption request was added to the decision for wetlands W-1 and W-4 impact. 
-Conversion from IP (Docket #IP-SE-2019-41-04078) to GP- Wetland disturbance, residential/ industrial/ commercial development (Docket #GP-SE-2020-41-00037) per WMS request (Pappas) 1/8 -SR
-Adding Wetland Exemption Request (Docket # EXE-SE-2020-41-00039 &amp; ePermit # WP-EXE-SE-2020-41-00039) per WMS (Pappas) 1/8 -SR
wetland exemption decision issued 1-8-2020 -R.Pappas</t>
  </si>
  <si>
    <t>1/8/2020 10:45:31 AM</t>
  </si>
  <si>
    <t>EXE-NE-2020-71-00735</t>
  </si>
  <si>
    <t>Go Pack Storage</t>
  </si>
  <si>
    <t>Chapman</t>
  </si>
  <si>
    <t>(920) 423-9662</t>
  </si>
  <si>
    <t>P.O. Box 626</t>
  </si>
  <si>
    <t>54912</t>
  </si>
  <si>
    <t>requesting 5,585 square feet of wetland area 1-ruderal marsh with hybrid cattail, for non-federal wetland. In Town of Neenah, but within 1/2 mile of the City of Neenah, so its an urban area. Has the AJD document, is non-federally EXEMPT wetland 
WER letter sent 3-12-2020</t>
  </si>
  <si>
    <t>received 3-6-2020
due date is 3-27-2020
WER letter sent 3-12-2020 - EXEMPT  // R.Pappas</t>
  </si>
  <si>
    <t>3/6/2020 10:35:33 AM</t>
  </si>
  <si>
    <t>EXE-SE-2020-52-02171</t>
  </si>
  <si>
    <t>Graceland, LLC</t>
  </si>
  <si>
    <t>Lundberg</t>
  </si>
  <si>
    <t>8338 Corporate Drive</t>
  </si>
  <si>
    <t>Non-federal wetland exemption, urban. 0.51 acres of impacts spread over 7 parcels, none over 10,000 SF.  Project is a residential development of single family homes.</t>
  </si>
  <si>
    <t>0.51 acres of potential fill spread across 7 parcels, none having over 10,000 SF of impacts on a single parcel.</t>
  </si>
  <si>
    <t>6/30/2020 2:59:01 PM</t>
  </si>
  <si>
    <t>EXE-SC-2020-13-01107</t>
  </si>
  <si>
    <t>Greywolf Partners</t>
  </si>
  <si>
    <t>Rizzo</t>
  </si>
  <si>
    <t>(414) 292-2333</t>
  </si>
  <si>
    <t>115 S 84th St #275</t>
  </si>
  <si>
    <t>53214</t>
  </si>
  <si>
    <t>Needed to purchase .07 acres of wetland fill. Applicant Todd Rizzo continually delayed with 9 email reminders and other personal phone calls.</t>
  </si>
  <si>
    <t>Called Todd Rizzo to have mitigation requirements met. Wants more time. I told him by next Friday, Aug. 28th he needs to decide if project needs to be dismissed.</t>
  </si>
  <si>
    <t>4/9/2020 11:46:57 AM</t>
  </si>
  <si>
    <t>EXE-SE-2020-68-03824</t>
  </si>
  <si>
    <t>H Coleman Norris Trust</t>
  </si>
  <si>
    <t>Norris</t>
  </si>
  <si>
    <t>Coleman</t>
  </si>
  <si>
    <t>(262) 951-4522</t>
  </si>
  <si>
    <t>4545 Greystone Drive</t>
  </si>
  <si>
    <t>Richfield</t>
  </si>
  <si>
    <t>53076-9405</t>
  </si>
  <si>
    <t>Non-federal urban exemption for 2.13 acres of predominantly wet meadow wetlands that are split between 11 separate parceled lots that 1) do not exceed 1 acre of wetland per lot and 2) do not exceed 10,000 square feet per lot, so not mitigation is required.  Wetland W-5 was withdrawn: potential rare/high quality wetland that would require a full vegetation survey.</t>
  </si>
  <si>
    <t>Wetlands are split over 11 lots with no lot containing more than 10,000 square feet.</t>
  </si>
  <si>
    <t>11/12/2020 3:46:29 PM</t>
  </si>
  <si>
    <t>EXE-SE-2020-46-03806</t>
  </si>
  <si>
    <t>Highland Investment</t>
  </si>
  <si>
    <t>requesting wetlands A (371 square feet) and wetland B (6,932 square feet) for total of 7,303 square feet of non-federal wetland impacts on parcel # 150071600000 located at 1310 W HIGHLAND ROAD, City of Mequon (urban area) ; Parcel NW of intersection of N Port Washington Road and Highland Road. Wetlands are low quality/rudimentary shrub and emergent marshes respectively. AJD dated Oct 26th, 2020-Not-WOTUS. 
wetlands are EXEMPT-Non-Federal, WER Letter sent 11-23-2020 - R.Pappas</t>
  </si>
  <si>
    <t>11/11/2020 12:58:34 PM</t>
  </si>
  <si>
    <t>EXE-SE-2020-68-02128</t>
  </si>
  <si>
    <t>Non-fed wetland exemption, urban track. 
Pilgrim Landing is proposed to be a single and multi-family residential development. The project currently consists of one existing parcel. Pilgrim Landing is located in the Village of Menomonee Falls and is considered an urban area per s.281.36(4n)(a)5, Wis. Stat. This request for a DNR “Nonfederal” wetland exemption is specifically for all of Wetlands 1 (535.6 SF) and 2 (515.61 SF) and 5 (1322.82 SF) on the existing parcel as seen on the attached Routine Wetland Delineation Map. The total area of wetlands to be impacted is 2374.03 SF</t>
  </si>
  <si>
    <t>6/26/2020 1:58:57 PM</t>
  </si>
  <si>
    <t>EXE-NE-2020-8-03719</t>
  </si>
  <si>
    <t>Holsum Dairies</t>
  </si>
  <si>
    <t>Cousin</t>
  </si>
  <si>
    <t>Brent</t>
  </si>
  <si>
    <t>(920) 464-0970</t>
  </si>
  <si>
    <t>N6206 Elm Road</t>
  </si>
  <si>
    <t>Hilbert</t>
  </si>
  <si>
    <t>54129</t>
  </si>
  <si>
    <t>Project is in the Town of Chilton, not in sewered area, and is over 1/2 mile from urban area, -therefore is RURAL area
project is for Calf Barns, roads, stormwater pond, etc. 
Original request - 1.26 acres of wetland W-02,farmed wetland/fresh wet meadow, says part of wetland will not be impacted for the project though
placed on HOLD 11-19-2020 (3 review days remain) More info received 12-4-2020-removed hold.
Actual Wetland fill reduced to 0.66 acres -exemption request is now for 0.66 acres , preliminary plans provided
Non-Federal Wetland request is APPROVED, 0.66 acres is exempt - WER Letter issued 12-4-2020 - R.Pappas</t>
  </si>
  <si>
    <t>Courtney Roach, Roach &amp; Associates LLC</t>
  </si>
  <si>
    <t>management change at Holsum Dairies-the new manager Dr. Brent Cousin and no longer Dr Bob Nagel. 12-4-2020 (changed name on application)</t>
  </si>
  <si>
    <t>11/3/2020 3:17:20 PM</t>
  </si>
  <si>
    <t>EXE-SC-2020-14-02786</t>
  </si>
  <si>
    <t>District</t>
  </si>
  <si>
    <t>Horicon Scho</t>
  </si>
  <si>
    <t>.95 acres of non federal wetland exemption for high school athletic fields.</t>
  </si>
  <si>
    <t>HORICON</t>
  </si>
  <si>
    <t>This non federal exemption is tied to individual permit number 01100 issuance.</t>
  </si>
  <si>
    <t>8/18/2020 10:49:31 AM</t>
  </si>
  <si>
    <t>EXE-SE-2020-41-01373</t>
  </si>
  <si>
    <t>Infinity-Development</t>
  </si>
  <si>
    <t>6090 Rosetree Pass</t>
  </si>
  <si>
    <t>wetland plant community area 4: fresh wet meadow 0.1 acres. Mostly Kentucky bluegrass.
Delineated by SEWRPC Sept 2015, identified plant communities, total species list.  
AJD document from Army Corps is dated April 15-2020
wetland is located in City of Greenfield-urban area
wetland is 0.1 acres on 1 parcel -therefore less than 10,000 SF of an urban parcel-no mitigation required.
general stormwater statement regarding local and state requirements will be followed.
see alternative dockets for related artificial determinations: EXE-SE-2019-41-03936 and EXE-SE-2020-41-00256.
Wetland/plant community area 4 meets non-federal urban wetland exemption requirements - EXEMPT</t>
  </si>
  <si>
    <t>received 4-28-2020
due date is may 19th
WER letter sent 5-6-2020 -NON-FEDERAL EXEMPT WETLAND -RJP</t>
  </si>
  <si>
    <t>4/28/2020 10:04:19 AM</t>
  </si>
  <si>
    <t>EXE-NE-2020-5-04324</t>
  </si>
  <si>
    <t>Integrity Warehousing, LLC.</t>
  </si>
  <si>
    <t>VanLaanen</t>
  </si>
  <si>
    <t>(920) 347-9348</t>
  </si>
  <si>
    <t>P.O. Box 28527</t>
  </si>
  <si>
    <t>54324</t>
  </si>
  <si>
    <t>HOBART</t>
  </si>
  <si>
    <t>12/30/2020 10:18:12 AM</t>
  </si>
  <si>
    <t>EXE-SE-2020-68-01900</t>
  </si>
  <si>
    <t>Non-federal wetland exemption for 0.47 acres of farmed corned field related to Drexel Building Supply development.  Drexel Building Supply is proposing to develop a commercial facility located in the City of New
Berlin, Wisconsin. The proposed project includes the construction seven buildings, ranging in size from 5,280 sq. ft. to 56,400 sq. ft., for a total of approximately 128,000 sq. ft. of proposed building construction. The project would directly impact 0.47 acres of farmed wetland and 0.05 acres of wet meadow wetlands. The entire property is almost 92 acres with 41.33 acres of delineated wetland. The remaining wetlands would not be impacted with the project.</t>
  </si>
  <si>
    <t>non-federal wetland exemption for 0.47 acres of wetlands</t>
  </si>
  <si>
    <t>6/10/2020 8:13:22 AM</t>
  </si>
  <si>
    <t>EXE-SE-2020-68-03459</t>
  </si>
  <si>
    <t>Non-federal wetland exemption for 20,204 square feet (0.46 acres) of primarily ruderal forested wetlands and some fresh wet meadow wetlands associated with a residential development.</t>
  </si>
  <si>
    <t>Aleric Huebner, Pinnacle Engineering Group</t>
  </si>
  <si>
    <t>7/27/2021 12:00:00 AM</t>
  </si>
  <si>
    <t>Placed on hold 10/15/2020 by Marty Dillenburg until mitigation credits are purchased.</t>
  </si>
  <si>
    <t>10/13/2020 4:18:50 PM</t>
  </si>
  <si>
    <t>EXE-SE-2020-52-02946</t>
  </si>
  <si>
    <t>Jung Acres, LLC</t>
  </si>
  <si>
    <t>Jung</t>
  </si>
  <si>
    <t>(262) 886-6817</t>
  </si>
  <si>
    <t>9825 Durand Avenue</t>
  </si>
  <si>
    <t>Sturtevant</t>
  </si>
  <si>
    <t>Non federal wetland exemption for 0.04 acres of inundated farm field wetlands with 5% corn cover and standing water.  No mitigation required.</t>
  </si>
  <si>
    <t>Jeske Alois, Nielsen Madsen + Barber</t>
  </si>
  <si>
    <t>8/31/2020 8:27:46 AM</t>
  </si>
  <si>
    <t>EXE-WC-2020-42-04033</t>
  </si>
  <si>
    <t>KAS Farms and Investments LLC</t>
  </si>
  <si>
    <t>Non-federal exemption involving three separate parcels within the Town of La Grange. The parcels all meet the urban definition. According to the request narrative the total wetland impacts will be 0.416 acres across three parcels. The purpose of this project is to develop the Meadows Business Park including new internal roads, extension of sewer and water utilities, storm water facilities, and building a municipal fire &amp; ambulance facility.</t>
  </si>
  <si>
    <t>Review placed on hold for additional information 12/16/2020 -ad
Exemption issued 12/22/2020</t>
  </si>
  <si>
    <t>12/2/2020 5:18:46 PM</t>
  </si>
  <si>
    <t>EXE-NE-2020-45-00826</t>
  </si>
  <si>
    <t>Kahler Slater</t>
  </si>
  <si>
    <t>Franz</t>
  </si>
  <si>
    <t>(414) 290-3739</t>
  </si>
  <si>
    <t>111 W. Wisconsin Ave</t>
  </si>
  <si>
    <t>Mari Olson Davel Engineering &amp; Environmental, Inc.</t>
  </si>
  <si>
    <t>3/16/2020 11:33:02 AM</t>
  </si>
  <si>
    <t>EXE-SE-2020-30-00022</t>
  </si>
  <si>
    <t>Kenosha Area Business Alliance (KABA)</t>
  </si>
  <si>
    <t>Battle</t>
  </si>
  <si>
    <t>(262) 605-1100</t>
  </si>
  <si>
    <t>5500 6th Ave, Suite 200</t>
  </si>
  <si>
    <t>53144</t>
  </si>
  <si>
    <t>S1 - Salem Business Park. Non-fed wetland exemption for 0.25 acres of seasonally flooded basins for industrial business park.  Have to mitigate for 0.2 acres, which becomes 0.03 acres after credit ratio.</t>
  </si>
  <si>
    <t>Lance Skala, Zilber Property Group</t>
  </si>
  <si>
    <t>0.25 acres of non-fed wetlands disturbed, mitigate for 0.2 acres (after free 0.23 acres)</t>
  </si>
  <si>
    <t>Put on hold 1/22/2020 by Marty Dillenburg for mitigation credit affidavit.</t>
  </si>
  <si>
    <t>1/6/2020 1:59:26 PM</t>
  </si>
  <si>
    <t>EXE-SE-2020-46-04268</t>
  </si>
  <si>
    <t>Kinsfogel Revocable Trust</t>
  </si>
  <si>
    <t>Kinsfogel</t>
  </si>
  <si>
    <t>Ed &amp; Lois</t>
  </si>
  <si>
    <t>(630) 247-8282</t>
  </si>
  <si>
    <t>51 Elkhart Dr</t>
  </si>
  <si>
    <t>Elkhart Lake</t>
  </si>
  <si>
    <t>53020</t>
  </si>
  <si>
    <t>NON-FEDERAL -URBAN WETLAND EXEMPTION REQUEST - Less than 10,000 square feet
Requesting: wetland A (1,317 square feet) shrub-scrub AND Wetland B (6,540 square feet) Forested/emergent marsh //(7,857 SF total)\\
Wetlands are rudimentary (not rare/high quality) dominated by box elder, buckthorn, etc.// within 1/2 mile of Village of Grafton
US. Army Corps AJD dated December 21st, 2020 states wetlands are NOT WOTUS-not federally jurisdictional
wetlands are EXEMPT-NON-FEDERAL - WER Letter sent 1-6-2020-  -Ryan Pappas</t>
  </si>
  <si>
    <t>Brian McClaren, Beechwood Development LLC</t>
  </si>
  <si>
    <t>Beachwood Business Park</t>
  </si>
  <si>
    <t>12/22/2020 5:03:12 PM</t>
  </si>
  <si>
    <t>EXE-WC-2020-72-00003</t>
  </si>
  <si>
    <t>According to the request narrative the total wetland impacts will be 14,614 square feet or 0.36 acres. The purpose of this project is site development/improvements for the Kwik Trip gas station and rest stop.</t>
  </si>
  <si>
    <t>1/2/2020 12:00:00 AM</t>
  </si>
  <si>
    <t>0.16 credit (0.36-0.23=0.13*1.2) of Fresh Wet Meadow purchased from H.G. Randall Mitigation Bank</t>
  </si>
  <si>
    <t>Review placed on hold for mitigation requirements 1/7/2020 -AD
Mitigation Affidavit Rec'd 2/7/2020. Hold Removed 2/7/2020
Non-Federal Letter sent 2/7/2020</t>
  </si>
  <si>
    <t>1/2/2020 2:58:18 PM</t>
  </si>
  <si>
    <t>EXE-NE-2020-8-02550</t>
  </si>
  <si>
    <t>LEVEN</t>
  </si>
  <si>
    <t>LOT 58-CSM 1493. Non-Federal WER - requesting 89 square feet of wetland 1, rudimentary emergent marsh.
Army Corps AJD Received on July 22nd, 2020- wetland is NOT WOTUS
Wetland less than 10,000 SF in urban area (sewered and within Village of Harrison) per parcel (Parcel #:38106, Owned by LEAVEN Inc.)
Wetland is EXEMPT- NON-FEDERAL - WER Letter sent 8-12-2020</t>
  </si>
  <si>
    <t>Justin Schuenemann, McMahon &amp; Associates Inc.</t>
  </si>
  <si>
    <t>received 7-29-2020
due date is 8-19-2020
WER Letter sent 8-12-2020 -RJP  -- NON-FEDERAL-- EXEMPT -- 
(((related to artificial WER docket: EXE-NE-2020-8-00312)))</t>
  </si>
  <si>
    <t>7/29/2020 11:42:32 AM</t>
  </si>
  <si>
    <t>EXE-NE-2020-5-04335</t>
  </si>
  <si>
    <t>Lancaster Creek Estates, LLC.</t>
  </si>
  <si>
    <t>Otradovec</t>
  </si>
  <si>
    <t>(920) 241-9674</t>
  </si>
  <si>
    <t>1121 Dunstan Court</t>
  </si>
  <si>
    <t>Wetland disturbance is split over 3 parcels and each parcel is under 10,000 SF so no mitigation is required (8,877 SF, 8,727 SF &amp; 4,556 SF).</t>
  </si>
  <si>
    <t>12/30/2020 2:52:17 PM</t>
  </si>
  <si>
    <t>EXE-NE-2020-5-03801</t>
  </si>
  <si>
    <t>Ledgeview Farms LLC</t>
  </si>
  <si>
    <t>Pansier</t>
  </si>
  <si>
    <t>Roy</t>
  </si>
  <si>
    <t>(920) 490-2884</t>
  </si>
  <si>
    <t>3870 Dickinson Road</t>
  </si>
  <si>
    <t>GLENMORE</t>
  </si>
  <si>
    <t>11/11/2020 8:07:09 AM</t>
  </si>
  <si>
    <t>EXE-SE-2020-30-02746</t>
  </si>
  <si>
    <t>Logistics Property Company</t>
  </si>
  <si>
    <t>Martell</t>
  </si>
  <si>
    <t>(224) 805-2800</t>
  </si>
  <si>
    <t>200 West Madison - Suite 1200</t>
  </si>
  <si>
    <t>60606</t>
  </si>
  <si>
    <t>Non-fed exemption for 0.98 acres of farmed field.  0.75 acres must be mitigated for.  Proposed industrial development in City of Kenosha just west of Hwy 94.</t>
  </si>
  <si>
    <t>Placed on hold 8/14/2020 by Marty Dillenburg until mitigation credits for non-fed exemption are purchased. Affidavit received 8/25/2020.</t>
  </si>
  <si>
    <t>8/13/2020 4:14:12 PM</t>
  </si>
  <si>
    <t>EXE-NE-2020-5-02455</t>
  </si>
  <si>
    <t>(920) 217-1325</t>
  </si>
  <si>
    <t>Non-federal urban exemption over 10,000 sf (13,500 sf). Mitigation required for 3,500 sf. 
Withdrawn 11-4-20, project is not going forward any longer.</t>
  </si>
  <si>
    <t>Zachary Zweifler, Scannell Development Company III Inc.</t>
  </si>
  <si>
    <t>required mitigation amount is 0.10 acres of fresh/wet meadow</t>
  </si>
  <si>
    <t>7/21/2020 1:09:37 PM</t>
  </si>
  <si>
    <t>EXE-SE-2020-41-04065</t>
  </si>
  <si>
    <t>9480 W Watertown Plank Rd</t>
  </si>
  <si>
    <t>Wauwatosa</t>
  </si>
  <si>
    <t>Schoenecker Park Non-Federal wetland exemption request (total wetland impacts: 1,786 square feet)
Owner:Milwaukee County Parks; Tax Key 1579998211; Address is 6081 N. Hopkins Street, Milwaukee, WI
Requesting Wetlands: W-1A-Fresh Wet Meadow (1,045 square feet), W-1B-Shallow Marsh (305 square feet), W-2 Shrub-Carr (436 square feet)
Wetlands are low quality, rudimentary wetlands, located in city of Milwaukee-URBAN area. AJD dated: November 19th, 2020
wetlands are NON-FEDERAL EXEMPT WETLANDS, WER Letter sent 12-16-2020</t>
  </si>
  <si>
    <t>due date is Dec 30th</t>
  </si>
  <si>
    <t>12/7/2020 11:22:28 AM</t>
  </si>
  <si>
    <t>EXE-NE-2020-71-02129</t>
  </si>
  <si>
    <t>51 W Fernau Avenue</t>
  </si>
  <si>
    <t>Wetland A - 5,970 square feet , is a fresh wet meadow/shrub wetland with a forested fringe. Wetland is not rare/high quality, is less than 10,000 square feet in urban area, and has an AJD from the Army Corps dated June 22 2020.
Wetland is NON-Federal - Exempt - Ryan Pappas</t>
  </si>
  <si>
    <t>received 6-26-2020
due date is July 17th
WER letter sent 7-15-2020 -RJP</t>
  </si>
  <si>
    <t>6/26/2020 2:38:38 PM</t>
  </si>
  <si>
    <t>EXE-WC-2020-9-03657</t>
  </si>
  <si>
    <t>Daniel Knowlton, Everday Surveying &amp; Engineering LLC</t>
  </si>
  <si>
    <t>Amanda Dehmlow reassigned to Sarah Adkins on 11/4/2020</t>
  </si>
  <si>
    <t>10/28/2020 2:38:11 PM</t>
  </si>
  <si>
    <t>EXE-SE-2020-46-03932</t>
  </si>
  <si>
    <t>Neumann Developments, Inc.</t>
  </si>
  <si>
    <t>(262) 542-9200</t>
  </si>
  <si>
    <t>N27 W24025 Paul Ct., Suite 100</t>
  </si>
  <si>
    <t>Pewaukee</t>
  </si>
  <si>
    <t>53072</t>
  </si>
  <si>
    <t>requesting 0.03 acres (1,500 square feet) of wetland W-9, wetland area requested is farmed wetland/fresh wet meadow swale. Parcel is 13-022-07-016.00 and/or 13-022-07-000.00 - is a 55.287 acre parcel, on a separate parcel to the west of the Cedarburg business park. Area is within the City of Cedarburg, project is subdivision creation. AJD Letter is dated Sept 24th, 2020- W-09 is not WOTUS. 
wetland is EXEMPT-non-federal-urban, WER Letter sent 12-7-2020 - R.Pappas</t>
  </si>
  <si>
    <t>Eric Parker</t>
  </si>
  <si>
    <t>11/20/2020 5:11:49 PM</t>
  </si>
  <si>
    <t>EXE-NE-2020-45-02486</t>
  </si>
  <si>
    <t>Pat Hietpas and Assigns</t>
  </si>
  <si>
    <t>7/23/2020 2:33:24 PM</t>
  </si>
  <si>
    <t>EXE-NE-2020-8-02551</t>
  </si>
  <si>
    <t>Pillars</t>
  </si>
  <si>
    <t>Lot 57 CSM 1493-Tax Parcel ID:38104 owned by Pillars INC.
Non-Federal WER is focused on part of wetland 1 (3,958 square feet)
wetland is rudimentary emergent marsh (not rare/high quality)
wetland is less than 10,000 SF in an urban area (village of harrison)
Army Corps AJD received June 22, 2020- Not WOTUS. Wetland is EXEMPT - NON-FEDERAL WER letter sent 8-12-2020-RJP</t>
  </si>
  <si>
    <t>Justin Schuenemann, McMahon &amp; Associates, Inc.</t>
  </si>
  <si>
    <t>received 7-29-2020
due date is 8-19-2020
WER Letter sent 8-12-2020- RJP
NON-FEDERAL-EXEMPT WETLAND
(((Related to artificial WER Docket: EXE-NE-2020-8-00311)))</t>
  </si>
  <si>
    <t>7/29/2020 12:04:51 PM</t>
  </si>
  <si>
    <t>EXE-NE-2020-45-00033</t>
  </si>
  <si>
    <t>Pit Row Inc.</t>
  </si>
  <si>
    <t>(920) 655-4852</t>
  </si>
  <si>
    <t>2944 Shefield Ct.</t>
  </si>
  <si>
    <t>1/8/2020 8:36:36 AM</t>
  </si>
  <si>
    <t>EXE-NE-2020-45-03236</t>
  </si>
  <si>
    <t>Split over 3 lots, each one under 10,000 sf, so no mitigation required. 
Lot 1 - 5,575 sf, Lot 2 - 8,650 sf, Lot 3 - 8,911 sf</t>
  </si>
  <si>
    <t>Split over 3 lots, each one under 10,000 sf, so no mitigation required.</t>
  </si>
  <si>
    <t>9/22/2020 4:55:51 PM</t>
  </si>
  <si>
    <t>EXE-NO-2020-61-03052</t>
  </si>
  <si>
    <t>Property Preservation Inc.</t>
  </si>
  <si>
    <t>Brander</t>
  </si>
  <si>
    <t>(715) 748-4790</t>
  </si>
  <si>
    <t>151 S. Second Street Suite 200</t>
  </si>
  <si>
    <t>9/9/2020 10:53:34 AM</t>
  </si>
  <si>
    <t>EXE-NE-2020-5-01607</t>
  </si>
  <si>
    <t>RHS Family Limited Partnership</t>
  </si>
  <si>
    <t>Limited Partnership</t>
  </si>
  <si>
    <t>RHS Family</t>
  </si>
  <si>
    <t>2323 Eastman Avenue</t>
  </si>
  <si>
    <t>5/16/2020 12:00:00 AM</t>
  </si>
  <si>
    <t>5/18/2020 8:44:13 AM</t>
  </si>
  <si>
    <t>EXE-NE-2020-8-04011</t>
  </si>
  <si>
    <t>Renn Family Trust</t>
  </si>
  <si>
    <t>Renn</t>
  </si>
  <si>
    <t>S4142 Whispering Pines Drive</t>
  </si>
  <si>
    <t>Residential development on Calumet Co tax parcel #43292, total wetland impacts are 43,117 sq ft.</t>
  </si>
  <si>
    <t>3/25/2021 12:00:00 AM</t>
  </si>
  <si>
    <t>3/24/2021 12:00:00 AM</t>
  </si>
  <si>
    <t>James Brodzeller</t>
  </si>
  <si>
    <t>BRODZJ</t>
  </si>
  <si>
    <t>12/1/2020 12:40:05 PM</t>
  </si>
  <si>
    <t>EXE-NE-2020-8-02213</t>
  </si>
  <si>
    <t>0.77 of wetland impact on two parcels (43286 and 43288)</t>
  </si>
  <si>
    <t>- Pappas reassigned to James Brodzeller 7-13-2020
due date is 7-27-2020
- Brodzeller changed to nonfederal 12/04/20</t>
  </si>
  <si>
    <t>7/6/2020 3:50:22 PM</t>
  </si>
  <si>
    <t>EXE-WC-2020-12-03576</t>
  </si>
  <si>
    <t>Rivers Crossing Health</t>
  </si>
  <si>
    <t>Brophy</t>
  </si>
  <si>
    <t>(608) 357-2405</t>
  </si>
  <si>
    <t>37868 US Hwy 18</t>
  </si>
  <si>
    <t>Prairie du Chien</t>
  </si>
  <si>
    <t>53821</t>
  </si>
  <si>
    <t>Application withdrawn 1/4/2020</t>
  </si>
  <si>
    <t>1/4/2021 12:00:00 AM</t>
  </si>
  <si>
    <t>Application Withdrawn by Applicant</t>
  </si>
  <si>
    <t>10/21/2020 3:47:04 PM</t>
  </si>
  <si>
    <t>EXE-SE-2020-30-03196</t>
  </si>
  <si>
    <t>Riverview Group LLC</t>
  </si>
  <si>
    <t>Goode</t>
  </si>
  <si>
    <t>(847) 243-4303</t>
  </si>
  <si>
    <t>9500 W. Bryn Mawr Ave., Suite 340</t>
  </si>
  <si>
    <t>Non-federal wetland exemption for 0.14 acres of farmed wetlands for industrial park development.</t>
  </si>
  <si>
    <t>9/18/2020 8:46:22 AM</t>
  </si>
  <si>
    <t>EXE-SE-2020-67-01478</t>
  </si>
  <si>
    <t>Roden Echo Valley Farm</t>
  </si>
  <si>
    <t>Roden</t>
  </si>
  <si>
    <t>(920) 458-6164</t>
  </si>
  <si>
    <t>5545 County Highway Y</t>
  </si>
  <si>
    <t>Non-federal rural exemption for 0.03 acres of mowed wet meadow related to construction of a new milk parlor.</t>
  </si>
  <si>
    <t>Milk parlor for farm.</t>
  </si>
  <si>
    <t>Placed on hold 5/14/2020 by Marty Dillenburg for missing information.</t>
  </si>
  <si>
    <t>5/5/2020 5:03:01 PM</t>
  </si>
  <si>
    <t>EXE-NE-2020-8-02340</t>
  </si>
  <si>
    <t>Roger Bower &amp; Sons Construction, Inc.</t>
  </si>
  <si>
    <t>W1486 Kelso Rd</t>
  </si>
  <si>
    <t>(related to artificial WER request - 2020-00683) Non-Fed Urban - requesting portion of wetland 6 (798 square feet), portion of wetland 8 (1,971 SF), Portion of wetland 10 (6,483 SF). 
NON_FEDERAL _ URBAN WETLAND EXEMPTION APPROVED FOR 9,252 SQUARE FEET ON PARCEL ID Number: 31648 ; Alternative Parcel ID: 179-0000-0000000-000-0-201825</t>
  </si>
  <si>
    <t>received 7-13-2020
due date is 8-3-2020
NON-Federal EXEMPT wetland on parcel ID Number: 31648 ; Alternative Parcel ID: 179-0000-0000000-000-0-201825 ownership to Bowers
WER Letter sent 7-29-2020 - RJP Non - Federal EXEMPT Wetland</t>
  </si>
  <si>
    <t>7/13/2020 4:52:24 PM</t>
  </si>
  <si>
    <t>EXE-NE-2020-45-02948</t>
  </si>
  <si>
    <t>Rubble Development, LLC</t>
  </si>
  <si>
    <t>Scherwinski</t>
  </si>
  <si>
    <t>(920) 213-0300</t>
  </si>
  <si>
    <t>425 Haddonstone Drive</t>
  </si>
  <si>
    <t>8/31/2020 8:36:11 AM</t>
  </si>
  <si>
    <t>EXE-SC-2020-13-02579</t>
  </si>
  <si>
    <t>Ruedebusch Development and Construction</t>
  </si>
  <si>
    <t>Hull</t>
  </si>
  <si>
    <t>(608) 575-5783</t>
  </si>
  <si>
    <t>4605 Dovetail Drive</t>
  </si>
  <si>
    <t>Applied for both Artificial and Nonfederal WER</t>
  </si>
  <si>
    <t>W-3 wetland exempt</t>
  </si>
  <si>
    <t>7/31/2020 12:42:02 PM</t>
  </si>
  <si>
    <t>EXE-SE-2020-41-00451</t>
  </si>
  <si>
    <t>Ryan Business Park, LLC</t>
  </si>
  <si>
    <t>Faber</t>
  </si>
  <si>
    <t>(262) 523-1122</t>
  </si>
  <si>
    <t>N17 W24222 Riverwood Drive, Suite 160</t>
  </si>
  <si>
    <t>farmed wetland W-5 isolated and has a valid AJD from the Army Corps (1,726 square feet). WER letter sent 2-11-2020 Non-Federal EXEMPT wetland</t>
  </si>
  <si>
    <t>received 2-10-2020
due date is 3-2-2020
WER letter sent 2-11-2020-EXEMPT</t>
  </si>
  <si>
    <t>2/10/2020 4:32:51 PM</t>
  </si>
  <si>
    <t>EXE-NE-2020-5-03348</t>
  </si>
  <si>
    <t>Schlag Clarence Family Trust</t>
  </si>
  <si>
    <t>Schlag</t>
  </si>
  <si>
    <t>John &amp; Robert</t>
  </si>
  <si>
    <t>W3284 Hofa Park Road</t>
  </si>
  <si>
    <t>Aaron Holdt- George &amp; Holdt Soil Consultants</t>
  </si>
  <si>
    <t>10/5/2020 8:26:37 AM</t>
  </si>
  <si>
    <t>EXE-SE-2020-52-03523</t>
  </si>
  <si>
    <t>Sego Services, Inc.</t>
  </si>
  <si>
    <t>5801 Washington Ave, Ste 99</t>
  </si>
  <si>
    <t>non-federal, urban exemption for residential development, for 9,574 square feet of wet meadow and ruderal hardwood swamp.</t>
  </si>
  <si>
    <t>ruderal hardwood swamp</t>
  </si>
  <si>
    <t>10/19/2020 8:04:26 AM</t>
  </si>
  <si>
    <t>EXE-NE-2020-36-03602</t>
  </si>
  <si>
    <t>Siemers Holsteins</t>
  </si>
  <si>
    <t>Siemers</t>
  </si>
  <si>
    <t>(920) 374-0606</t>
  </si>
  <si>
    <t>14421 Mineral Springs Road</t>
  </si>
  <si>
    <t>Newton</t>
  </si>
  <si>
    <t>53063</t>
  </si>
  <si>
    <t>impacting part of wetland 5 and 6 (0.04 acres of impact) for the construction of a agricultural manure transfer pipeline (agricultural structure). The wetlands are on a parcel in the Town of Meeme not served by sewer and is over 5 miles away from a municipal boundary. therefore, is in a RURAL area for a structure with an agricultural purpose. wetland impact is less than 1.5 acres, therefore mitigation is not required. wetlands were found to be not WOTUS - AJD October 22nd, 2020. wetlands are farmed wetlands, agricultural dominated fresh wet meadow. 
therefore wetlands are EXEMPT - non-federal-rural exemption. WER Letter sent 11-2-2020 - RJP</t>
  </si>
  <si>
    <t>MEEME</t>
  </si>
  <si>
    <t>10/23/2020 5:09:01 PM</t>
  </si>
  <si>
    <t>EXE-SC-2020-13-01592</t>
  </si>
  <si>
    <t>Sun Prairie Self Storage, LLC</t>
  </si>
  <si>
    <t>Lindau</t>
  </si>
  <si>
    <t>(608) 327-3119</t>
  </si>
  <si>
    <t>321 Cheyenne Trail</t>
  </si>
  <si>
    <t>53705</t>
  </si>
  <si>
    <t>Theran Stautz, reSmith</t>
  </si>
  <si>
    <t>Non federal exemption mitigation at .4 - .23 = .17   .14 at Willow Drive and .03 at LB Palmer.</t>
  </si>
  <si>
    <t>5/15/2020 8:03:17 AM</t>
  </si>
  <si>
    <t>EXE-NO-2020-3-02541</t>
  </si>
  <si>
    <t>Synergy Community Cooperative</t>
  </si>
  <si>
    <t>Knutson</t>
  </si>
  <si>
    <t>Kyle</t>
  </si>
  <si>
    <t>(715) 949-1165</t>
  </si>
  <si>
    <t>N6055 State Road 40</t>
  </si>
  <si>
    <t>Elk Mound</t>
  </si>
  <si>
    <t>54739</t>
  </si>
  <si>
    <t>Synergy-Cumberland-Lot 4</t>
  </si>
  <si>
    <t>CUMBERLAND</t>
  </si>
  <si>
    <t>7/28/2020 8:43:14 PM</t>
  </si>
  <si>
    <t>EXE-NO-2020-3-02540</t>
  </si>
  <si>
    <t>Synergy-Cumberland Lot 3</t>
  </si>
  <si>
    <t>7/28/2020 8:40:06 PM</t>
  </si>
  <si>
    <t>EXE-SE-2020-68-03480</t>
  </si>
  <si>
    <t>The Villages at Muskego Lakes</t>
  </si>
  <si>
    <t>Whalen</t>
  </si>
  <si>
    <t>(262) 649-6751</t>
  </si>
  <si>
    <t>622 N. Water Street Suite 200</t>
  </si>
  <si>
    <t>Non-federal wetland exemption for 0.43 acres, majority ruderal/farmed scrub/shrub wetlands. Mitigation requirements have been satisfied.  Residential development.</t>
  </si>
  <si>
    <t>10/14/2020 2:16:02 PM</t>
  </si>
  <si>
    <t>EXE-NE-2020-45-02554</t>
  </si>
  <si>
    <t>ThedaCare Inc</t>
  </si>
  <si>
    <t>Arquilla</t>
  </si>
  <si>
    <t>(920) 454-4004</t>
  </si>
  <si>
    <t>1 Neenah Center Floor 2</t>
  </si>
  <si>
    <t>Michael Kohlbeck, McMahon Associates Inc.</t>
  </si>
  <si>
    <t>7/29/2020 2:38:58 PM</t>
  </si>
  <si>
    <t>EXE-SE-2020-30-00180</t>
  </si>
  <si>
    <t>Thelen Sand and Gravel, Inc.</t>
  </si>
  <si>
    <t>O'Toole</t>
  </si>
  <si>
    <t>(847) 838-8825</t>
  </si>
  <si>
    <t>28955 W IL Rte 173</t>
  </si>
  <si>
    <t>Antioch</t>
  </si>
  <si>
    <t>60002</t>
  </si>
  <si>
    <t>Non-federal (urban) wetland exemption for 0.145 acres of cropped wetland dominated by corn, cocklebur, and panic grass.  Project unknown but anticipated site for Thelen Sand and Gravel quarry.</t>
  </si>
  <si>
    <t>Cropped wetlands dominated by cocklebur and panic grass.</t>
  </si>
  <si>
    <t>1/22/2020 5:15:45 PM</t>
  </si>
  <si>
    <t>EXE-NE-2020-5-02293</t>
  </si>
  <si>
    <t>Tosa Construction &amp; Development, Inc</t>
  </si>
  <si>
    <t>Depere</t>
  </si>
  <si>
    <t>7/10/2020 11:08:48 AM</t>
  </si>
  <si>
    <t>EXE-WC-2020-56-04248</t>
  </si>
  <si>
    <t>Town of Emerald</t>
  </si>
  <si>
    <t>Wink</t>
  </si>
  <si>
    <t>Loreilei</t>
  </si>
  <si>
    <t>(715) 684-9236</t>
  </si>
  <si>
    <t>2432 County Road G</t>
  </si>
  <si>
    <t>Emerald,</t>
  </si>
  <si>
    <t>54013</t>
  </si>
  <si>
    <t>Municipal expansion of a town road.</t>
  </si>
  <si>
    <t>Angela Popenhagen, Stevens Engineers</t>
  </si>
  <si>
    <t>EMERALD</t>
  </si>
  <si>
    <t>Amanda reassigned to Marty 1/7/2020.  
Project is located in rural area but is not related to agricultural.  Non-federal exemption will be dismissed by Marty Dillenburg 1/8/2021.</t>
  </si>
  <si>
    <t>12/22/2020 8:33:09 AM</t>
  </si>
  <si>
    <t>EXE-NE-2020-5-03476</t>
  </si>
  <si>
    <t>United Construction Realty</t>
  </si>
  <si>
    <t>Wewerka</t>
  </si>
  <si>
    <t>Case</t>
  </si>
  <si>
    <t>(920) 420-1205</t>
  </si>
  <si>
    <t>123 South Linwood, P.O. Box 145</t>
  </si>
  <si>
    <t>Huebner Aleric, Pinnacle Engineering Group</t>
  </si>
  <si>
    <t>10/14/2020 12:25:12 PM</t>
  </si>
  <si>
    <t>EXE-SE-2020-52-02296</t>
  </si>
  <si>
    <t>V. of Caledonia</t>
  </si>
  <si>
    <t>Non-federal wetland exemption for 5 isolated wetlands.  2 are exempt.  3 are not exempt due to being southern hardwood swamps.</t>
  </si>
  <si>
    <t>Exemption, therefore actual fill not yet known.</t>
  </si>
  <si>
    <t>7/10/2020 11:53:07 AM</t>
  </si>
  <si>
    <t>EXE-SC-2020-13-00028</t>
  </si>
  <si>
    <t>VH RG Land, LLC</t>
  </si>
  <si>
    <t>(608) 226-3038</t>
  </si>
  <si>
    <t>The purpose of the nonfederal exemption request is to maximize the buildable area of a residential development that is planned for construction within the Project Area. No single parcel will impact more than 10,000 sq. ft. of the nonfederal wetland, therefore compensatory wetland mitigation is not proposed.</t>
  </si>
  <si>
    <t>No single parcel will impact more than 10,000 sq.ft. of the nonfederal wetland, therefore compensatory wetland mitigation is not proposed. Conditional exemption based on lots being platted and approved by city of Verona.</t>
  </si>
  <si>
    <t>Conditional approval based on lots being platted and approved by the city of Verona.</t>
  </si>
  <si>
    <t>1/7/2020 2:35:43 PM</t>
  </si>
  <si>
    <t>EXE-NE-2020-45-03451</t>
  </si>
  <si>
    <t>Valley Bakers Co-op Association</t>
  </si>
  <si>
    <t>Flesch</t>
  </si>
  <si>
    <t>(920) 560-3200</t>
  </si>
  <si>
    <t>PO Box 437</t>
  </si>
  <si>
    <t>10/13/2020 10:58:19 AM</t>
  </si>
  <si>
    <t>EXE-NE-2020-45-02849</t>
  </si>
  <si>
    <t>2525 S. Oneida Street</t>
  </si>
  <si>
    <t>8/26/2020 8:17:30 AM</t>
  </si>
  <si>
    <t>EXE-SE-2020-41-03780</t>
  </si>
  <si>
    <t>Project Name: Marquette Ave North,  located on parcel TAXKEY: 7599981012, City of Franklin, Milwaukee county
Requesting wetland 1 (12,602 square feet) and wetland 2 (2,750 square feet) (((Total: 15,352 square feet))) Non-Federal - URBAN TRACK Exemption
Impact OVER 10,000 sq ft per parcel- mitigation required, placed on HOLD 11-23-2020 for mitigation 
affidavit received 3-10-2021, wetland mitigation credits (ILF) purchased, satisfying wetland mitigation requirements. 
wetlands are isolated wet meadow depressions, with ruderal plant species. wetlands are in City of Franklin (Urban area)
wetlands between 10,000 sq ft and 1 acre per parcel - mitigation satisfied 
US. Army Corps AJD Letter dated Oct 27, 2020, wetlands are non-wotus
wetlands are EXEMPT - non federal - urban track, WER Letter sent 3-11-2021, R. Pappas</t>
  </si>
  <si>
    <t>the Associated artificial wetland exemption request docket EXE-SE-2020-41-03779 is a DUPLICATE and was submitted in error by consultant (see 11-23-2020 email) therefore the associated artificial wetlands exemption docket EXE-SE-2020-41-03779 is dismissed/withdrawn. Proceeding with just non-federal exemption docket here (2020- 03780)</t>
  </si>
  <si>
    <t>11/9/2020 1:40:28 PM</t>
  </si>
  <si>
    <t>EXE-SE-2020-52-00482</t>
  </si>
  <si>
    <t>The TID 5 Interceptor Sewer System is being proposed by the Village of Mount Pleasant to serve the Foxconn manufacturing facility and surrounding area. The system will consist of a gravity sewer interceptor, a lift station, and a force main to collect and convey Foxconn’s wastewater as well as wastewater from adjacent parcels in the TID 5 area.
Wetland W-3 is located within two separate parcels and the project will not affect more than one acre in either of the parcels.</t>
  </si>
  <si>
    <t>Mitigation sheet: W-3 in two land parcels. One is under 10K so it's free. Other W-3 parcel is .26 acres after 10k is subtracted out as free.
Parcel #151032230024000</t>
  </si>
  <si>
    <t>2/14/2020 9:43:39 AM</t>
  </si>
  <si>
    <t>EXE-WC-2020-37-02549</t>
  </si>
  <si>
    <t>105 S. Park Street</t>
  </si>
  <si>
    <t>According to the request narrative there are three parcels in Marathon County associated with this
request. The total wetland impacts will be 15,032 square feet or 0.345 acres. The purpose of this project is to construct a new residential development.</t>
  </si>
  <si>
    <t>7/29/2020 11:29:12 AM</t>
  </si>
  <si>
    <t>EXE-SE-2020-68-01579</t>
  </si>
  <si>
    <t>WinterPark Builders</t>
  </si>
  <si>
    <t>(262) 613-2022</t>
  </si>
  <si>
    <t>18620 Pleasant Street</t>
  </si>
  <si>
    <t>5/13/2020 4:27:36 PM</t>
  </si>
  <si>
    <t>EXE-SE-2020-67-03715</t>
  </si>
  <si>
    <t>Woodland Creek Subdivision, LLC</t>
  </si>
  <si>
    <t>Wessing</t>
  </si>
  <si>
    <t>(920) 269-7920</t>
  </si>
  <si>
    <t>360 Knights Avenue</t>
  </si>
  <si>
    <t>Non-federal exemption for 1,224 square feet of wetlands (inundated pockets within farmed field) for commercial development of a senior citizen center.</t>
  </si>
  <si>
    <t>KEWASKUM</t>
  </si>
  <si>
    <t>11/3/2020 11:31:15 AM</t>
  </si>
  <si>
    <t>EXE-NE-2020-8-01843</t>
  </si>
  <si>
    <t>aSterion LLC</t>
  </si>
  <si>
    <t>(920) 662-9641</t>
  </si>
  <si>
    <t>duplicate non-federal request. wetlands 2 3 and 4 were found to meet the non-federal wetland exemption determination on the other docket EXE-NE-2020-8-01893
This docket (01843) was dismissed as a duplicate.</t>
  </si>
  <si>
    <t>Brad Tremly, Robert E Lee &amp; Associates</t>
  </si>
  <si>
    <t>received 6-5-2020
due date is 6-26-2020</t>
  </si>
  <si>
    <t>6/5/2020 8:34:20 AM</t>
  </si>
  <si>
    <t>EXE-SC-2020-23-03984</t>
  </si>
  <si>
    <t>petry trust no 1989</t>
  </si>
  <si>
    <t>Petry</t>
  </si>
  <si>
    <t>Jeffrey</t>
  </si>
  <si>
    <t>(608) 289-7874</t>
  </si>
  <si>
    <t>PO Box 80</t>
  </si>
  <si>
    <t>Dismiss because it was the wrong application.</t>
  </si>
  <si>
    <t>DECATUR</t>
  </si>
  <si>
    <t>11/25/2020 12:05:12 PM</t>
  </si>
  <si>
    <t>EXE-NE-2020-8-02405</t>
  </si>
  <si>
    <t>(920) 832-6440</t>
  </si>
  <si>
    <t>100 North Appleton Street</t>
  </si>
  <si>
    <t>Wetlands 10, 11, 13, 14, 15, 16, 17, 21. Total impact = 23,087 square feet – 10,000 square feet (non-federal reduction) = 13,087 square feet (0.30 acres) 
0.30 acres X 1.2 =   0.36 credits required. Wetlands are wet meadow-farmed wetlands; AJD Dec 22, 2015-City of Appleton. requested additional information on 8-3-2020- need mitigation 
Mitigation completed-affidavit of bank credit purchase-wolf river basin mitigation bank signed/dated 8-30-2020-email received 9-2-2020  ;   WER Letter sent 9-4-2020 - Wetlands are EXEMPT</t>
  </si>
  <si>
    <t>Nathan Laurent, Keller Inc.</t>
  </si>
  <si>
    <t>received 7-17-2020
due date is 8-7-2020
WER Letter sent 9-4-2020
Non-Federal "urban Track" Exempt Wetland</t>
  </si>
  <si>
    <t>7/17/2020 9:17:44 AM</t>
  </si>
  <si>
    <t>EXE-NE-2020-5-00029</t>
  </si>
  <si>
    <t>1/7/2020 2:37:36 PM</t>
  </si>
  <si>
    <t>EXE-SE-2020-41-04138</t>
  </si>
  <si>
    <t>(414) 425-4939</t>
  </si>
  <si>
    <t>8575 W. Forest Home Avenue #160</t>
  </si>
  <si>
    <t>NON-FEDERAL-URBAN WETLAND EXEMPTION REQUEST
Requesting 9,614 portion or wetland 2 - wetland was stated to be 70% hardwood swamp, 20% shrub swamp, and 10% wet meadow - staff (Kara Brooks) was present on site and remembered the site was questionable wetland, and with a dominance of buckthorn. - convinced this is ruderal community types.
US Army Corps AJD dated November 10th 2020- area is not WOTUS, located in City of Greenfield, less than 10,000 square feet. 
Wetland is EXEMPT - Non-FEDERAL - WER Letter sent 1-6-2020. Ryan Pappas</t>
  </si>
  <si>
    <t>James LKeedom, The Sigma Group Inc.</t>
  </si>
  <si>
    <t>Due Jan 7th, 2021
Ryan Pappas spoke with Kara Brooks, who was on site for wetland delin. Confirmation. area is dominated by buckthorn, and would likely be considered as ruderal shrub or ruderal swamp forest, and not be considered rare/high quality wetland.no botanical survey needed as staff have been present to confirm</t>
  </si>
  <si>
    <t>12/11/2020 10:42:59 AM</t>
  </si>
  <si>
    <t>EXE-NE-2020-5-02731</t>
  </si>
  <si>
    <t>Frankenthal</t>
  </si>
  <si>
    <t>Stuart</t>
  </si>
  <si>
    <t>(847) 291-9700</t>
  </si>
  <si>
    <t>707 Skokie BL  STE 405</t>
  </si>
  <si>
    <t>Northbrook</t>
  </si>
  <si>
    <t>60062</t>
  </si>
  <si>
    <t>8/12/2020 7:09:44 PM</t>
  </si>
  <si>
    <t>EXE-NO-2020-16-03751</t>
  </si>
  <si>
    <t>GARVEY</t>
  </si>
  <si>
    <t>CHARLES</t>
  </si>
  <si>
    <t>(715) 816-4028</t>
  </si>
  <si>
    <t>10916 East County Rd A</t>
  </si>
  <si>
    <t>Solon Springs</t>
  </si>
  <si>
    <t>SOLON SPRINGS</t>
  </si>
  <si>
    <t>PL</t>
  </si>
  <si>
    <t>The wetland does not meet the non federal exemption no information on the project.  There are a few potential issues.</t>
  </si>
  <si>
    <t>Dismissed - Incomplete Application</t>
  </si>
  <si>
    <t>Pond-other (landscape)</t>
  </si>
  <si>
    <t>11/5/2020 2:27:28 PM</t>
  </si>
  <si>
    <t>EXE-NE-2020-5-03248</t>
  </si>
  <si>
    <t>Denied due to project occurring in rural area and not being associated with an agricultural structure.</t>
  </si>
  <si>
    <t>9/24/2020 8:13:25 AM</t>
  </si>
  <si>
    <t>EXE-SE-2020-30-02185</t>
  </si>
  <si>
    <t>Christine</t>
  </si>
  <si>
    <t>(847) 791-6877</t>
  </si>
  <si>
    <t>19737 84th Place Apt 3</t>
  </si>
  <si>
    <t>Non-federal wetland exemption for ruderal cattail marsh.</t>
  </si>
  <si>
    <t>7/1/2020 1:59:19 PM</t>
  </si>
  <si>
    <t>EXE-NE-2020-5-00684</t>
  </si>
  <si>
    <t>Krause</t>
  </si>
  <si>
    <t>(715) 524-2210</t>
  </si>
  <si>
    <t>N7061 Box Elder Roadq</t>
  </si>
  <si>
    <t>54166</t>
  </si>
  <si>
    <t>3/2/2020 8:14:09 AM</t>
  </si>
  <si>
    <t>EXE-SC-2020-13-04119</t>
  </si>
  <si>
    <t>Prestigiacomo</t>
  </si>
  <si>
    <t>Toni</t>
  </si>
  <si>
    <t>(608) 258-4765</t>
  </si>
  <si>
    <t>150 East Gilman Street</t>
  </si>
  <si>
    <t>Road access through wetlands owned by the Village of Deforest and Toni Prestigiacomo. Both had mitigation responsibilities.
Mr. Prestigiacomo had .77 credit purchase while the Village of Deforest had a .35 mitigation purchase.</t>
  </si>
  <si>
    <t>Jason Behrends, Heartland Ecological Group</t>
  </si>
  <si>
    <t>4/14/2021 12:00:00 AM</t>
  </si>
  <si>
    <t>12/9/2020 3:00:57 PM</t>
  </si>
  <si>
    <t>EXE-NE-2020-20-03822</t>
  </si>
  <si>
    <t>Develop residential subdivision. Requesting nonfederal exemption but it currently doesn't have sewer but projected by 2040. Asked question on when sewer will be installed.
Sewer currently there in plan set. Will hookup to new subdivision once exemption request is fulfilled.</t>
  </si>
  <si>
    <t>Wetland 3 would be considered E2K (emergent/wet meadow, narrow-leaved persistent with wet soil, palustrine). The wetland boundary for Wetland 3 is located along a topography break within a wet spot within a hillslope. The wet spot is possibly a seep, the farmer has avoided this area. The wetland meets wetland criteria for hydrophytic vegetation, hydric soil, and wetland hydrology.
No primary hydrology indicators were observed in Wetland 3. The secondary hydrology indicators observed in Wetland 3 include drainage patterns (B10) and a positive FAC-neutral test (D5). Some water was observed within the tire ruts, soil is washed out at seep.
Standing within Wetland 3 facing south- tractor ruts shown.
The dominant hydrophytic vegetation observed:
• Cyperus</t>
  </si>
  <si>
    <t>Gave highlighted plans of sewer hookup from existing subdivision.</t>
  </si>
  <si>
    <t>11/12/2020 2:31:56 PM</t>
  </si>
  <si>
    <t>11/27/2020 12:00:00 AM</t>
  </si>
  <si>
    <t>EXE-NE-2020-20-03819</t>
  </si>
  <si>
    <t>Esterbrook Estates Addition</t>
  </si>
  <si>
    <t>11/12/2020 11:08:08 AM</t>
  </si>
  <si>
    <t>EXE-SE-2020-67-01234</t>
  </si>
  <si>
    <t>School</t>
  </si>
  <si>
    <t>N104W13840 Donges Bay Road</t>
  </si>
  <si>
    <t>Shyann Benker, Evergreen Consultants LLC</t>
  </si>
  <si>
    <t>4/16/2020 3:27:13 PM</t>
  </si>
  <si>
    <t>EXE-SE-2020-41-02790</t>
  </si>
  <si>
    <t>(414) 429-1369</t>
  </si>
  <si>
    <t>2840 North Brookfield Rd</t>
  </si>
  <si>
    <t>53005</t>
  </si>
  <si>
    <t>requesting wetland W1 - 822 square feet; ruderal fresh wet meadow/farmed wetland. 
placed on hold-9-3-2020 
R.Pappas received email from applicant 9-14-2020 ; will be switching from artificial WER to Non-federal WER- urban track. AJD dated august 27, 2020 states wetland is not WOTUS, area is less than 10,000 square feet in City of Franklin. wetland is EXEMPT-Non-FEDERAL</t>
  </si>
  <si>
    <t>received 8-18-2020
due date is 9-9-2020
wetland is EXEMPT-Non-FEDERAL
WER Letter sent 9-14-2020 - R.Pappas</t>
  </si>
  <si>
    <t>8/18/2020 11:42:20 AM</t>
  </si>
  <si>
    <t>EXE-SE-2020-46-02341</t>
  </si>
  <si>
    <t>Stanford</t>
  </si>
  <si>
    <t>Timothy</t>
  </si>
  <si>
    <t>(414) 979-1793</t>
  </si>
  <si>
    <t>5253 W Westfield Rd</t>
  </si>
  <si>
    <t>Requested additional information on 7-29-2020. -- All info received 8-6-2020
Wetland 1- 9,950 square feet.(area not delineated) is the focus of the exemption. Area was a forested area decimated by EAB, Landowner cleared dead trees and brush around 2018 without DNR involvement-left stumps and roots in the ground (no mechanized land clearing) area is currently a fresh wet meadow with dead ash stumps. Landowner wants to add ~1 foot of fill in a boxed in area not to exceed 10,000 square feet. Landowner said erosion control measures will be used to contain fill to less than 10,000. 
AJD Received July 13th, 2020, area is not WOTUS, area less than 10,000 square feet, not rare/high quality, and landowner will follow state/local stormwater requirements. Area is floodplain-landowner said he was already discussing with the City of floodplain approvals, mentioned Andrea Sterns name was involved. ----project is NON-FEDERAL EXEMPT - WER Letter sent 8-7-2020 - RJP ----</t>
  </si>
  <si>
    <t>received 7-13-2020
due date is 8-3-2020
requested additional information on 7-29-2020; currently on HOLD -RJP
all info received 8-6-2020
WER Letter sent 8-7-2020 -RJP-NON-FEDERAL EXEMPT WETLAND</t>
  </si>
  <si>
    <t>7/13/2020 4:54:57 PM</t>
  </si>
  <si>
    <t>EXE-NE-2020-45-01678</t>
  </si>
  <si>
    <t>Wanta</t>
  </si>
  <si>
    <t>Guy</t>
  </si>
  <si>
    <t>(920) 378-1887</t>
  </si>
  <si>
    <t>N4862 Meade St</t>
  </si>
  <si>
    <t>Center</t>
  </si>
  <si>
    <t>5/21/2020 11:16:56 AM</t>
  </si>
  <si>
    <t>EXE-SE-2020-68-02752</t>
  </si>
  <si>
    <t>Zillner</t>
  </si>
  <si>
    <t>(262) 844-2201</t>
  </si>
  <si>
    <t>9407 W North Ave #3</t>
  </si>
  <si>
    <t>Non-fed, urban exemption for 0.03 acre wet meadow related to home construction.</t>
  </si>
  <si>
    <t>8/14/2020 7:53:47 AM</t>
  </si>
  <si>
    <t>1. IPs by year</t>
  </si>
  <si>
    <t>2. GPs by year</t>
  </si>
  <si>
    <t>Fill</t>
  </si>
  <si>
    <t>Temporary</t>
  </si>
  <si>
    <t>Practicable Alternatives Analysis</t>
  </si>
  <si>
    <t>Requested Acres</t>
  </si>
  <si>
    <t>Authorized Acres</t>
  </si>
  <si>
    <t>Percent Reduction</t>
  </si>
  <si>
    <t>Text</t>
  </si>
  <si>
    <t>Hyperlink</t>
  </si>
  <si>
    <t>Wetland Regulatory Structure</t>
  </si>
  <si>
    <t>https://dnr.wisconsin.gov/topic/Wetlands/permits</t>
  </si>
  <si>
    <t>Wetland Mitigation</t>
  </si>
  <si>
    <t>https://dnr.wisconsin.gov/topic/Wetlands/mitigation</t>
  </si>
  <si>
    <t>Mitigation Bank Credit Availability</t>
  </si>
  <si>
    <t>https://dnr.wisconsin.gov/topic/Wetlands/mitigation/bankingRegistry.html</t>
  </si>
  <si>
    <t>In Lieu Fee Credit Availability and Pricing</t>
  </si>
  <si>
    <t>https://dnr.wisconsin.gov/topic/Wetlands/wwct/credits.html</t>
  </si>
  <si>
    <t>Apply for In Lieu Fee Funding</t>
  </si>
  <si>
    <t>https://dnr.wisconsin.gov/topic/Wetlands/wwct/applicants.html</t>
  </si>
  <si>
    <t>Restored</t>
  </si>
  <si>
    <t>Enhanced</t>
  </si>
  <si>
    <t>Created</t>
  </si>
  <si>
    <t>Private Bank</t>
  </si>
  <si>
    <t>In Lieu Fee</t>
  </si>
  <si>
    <t>2018-2020</t>
  </si>
  <si>
    <t>Legend</t>
  </si>
  <si>
    <t>0-5</t>
  </si>
  <si>
    <t>5-10</t>
  </si>
  <si>
    <t>10-15</t>
  </si>
  <si>
    <t>15-20</t>
  </si>
  <si>
    <t>25-30</t>
  </si>
  <si>
    <t>20-25</t>
  </si>
  <si>
    <t>30+</t>
  </si>
  <si>
    <t>Acres Impacted 2018-2020</t>
  </si>
  <si>
    <t>Wetland impacts vary across the state and are generally higher in urban/suburban settings and areas of higher development.  Figure 4 displays the total acres of temporary and permanent impacts by county.</t>
  </si>
  <si>
    <t>Acres Restored 2018-2020</t>
  </si>
  <si>
    <t>Unlike wetland impacts, the distribution of wetland restorations throughout the state is not predominately a function of land use and development.  Wetlands are restored both through compensatory mitigation tied to local, state and federal permit requirements, as well as restoration projects conducted by private landowners, agencies and stewardship groups such as the U.S. Fish and Wildlife Service, DNR, the Natural Resources Conservation Service, Ducks Unlimited, the Wisconsin Waterfowl Assocation and county land and water conservation departments.  Figure 5 displays the total acres of wetlands restored by county under all of these mechanisms.</t>
  </si>
  <si>
    <t>Net Gain/Loss 2018-2020</t>
  </si>
  <si>
    <t>→ hyperlink for "Dahl, Wetland Losses in the United States 1780's to 1980's"</t>
  </si>
  <si>
    <t>Open Mitigation Banks</t>
  </si>
  <si>
    <t>In Lieu Fee Sites</t>
  </si>
  <si>
    <t>→ hyperlink for "2013 Guidelines for Wetland Compensatory Mitigation in Wisconsin (Version 1)"</t>
  </si>
  <si>
    <t>Hyperlink for "variety of activity-specific general permits, individual permits or exemptions" →</t>
  </si>
  <si>
    <t>Hyperlink for "compensatory mitigation" →</t>
  </si>
  <si>
    <t>Unavoidable impacts to Wisconsin's wetlands may be authorized through a variety of activity-specific general permits, individual permits or exemptions (Figures 1 and 2).  For projects requiring permit authorization, applicants must submit a practicable alternatives analysis that demostrates all practicable measures have been taken to avoid and minimize wetland impacts (Figure 3). Exempt projects do not require a practicable alternatives analysis. To mitigate for wetland impacts, applicants must pay a surcharge fee with general permit applications and are subject to compensatory mitigation requirments for individual permits and for nonfederal exemptions impacting greater than 10,000 square feet in urban areas or 1 acre of wetlands in rural areas.  There are no mitigation requirements for artificial exemptions.</t>
  </si>
  <si>
    <t>Permit applicants must complete a Practicable Alternatives Analysis to verify the proposed project cannot avoid wetland impacts and that the selected project alternative minimizes wetland impacts to the maximum extent practicable while meeting the basic project purpose.  Figure 3 demonstrates the effectiveness of the practicable alternatives analysis, dually meeting development and resource protection goals.</t>
  </si>
  <si>
    <r>
      <t>In alignment with DNR's "Reversing the Loss" Wetalnd Program Plan, Figure 6 displays net loss vs. gain data to inform wetland decision making and protection goals.  As of 1990 Wisconsin had lost 46% of their estimated original ten million wetlands acres present in the 1780’s (</t>
    </r>
    <r>
      <rPr>
        <i/>
        <sz val="11"/>
        <color theme="1"/>
        <rFont val="Calibri"/>
        <family val="2"/>
        <scheme val="minor"/>
      </rPr>
      <t>Dahl, Wetland Losses in the United States 1780's to 1980's</t>
    </r>
    <r>
      <rPr>
        <sz val="11"/>
        <color theme="1"/>
        <rFont val="Calibri"/>
        <family val="2"/>
        <scheme val="minor"/>
      </rPr>
      <t>).  Statewide wetland acreage has since increased from approximately five million acres to just over six million acres according to the Wisconsin Wetland Inventory as of February 2021.</t>
    </r>
  </si>
  <si>
    <t>Wetland mitigation banks are restorations of drained historic wetlands, enhanced existing wetland that has been degraded, or created wetlands whose purpose is to provide credits to permittees to offset unavoidable impacts to existing wetlands.  Landowners typically work with consultants under guidance from the Wisconsin Interagency Review Team (IRT), currently made up of USACE, USEPA and DNR, to establish and maintain a wetland mitigation bank.  The Wisconsin Wetland Conservation Trust, DNR's In Lieu Fee (ILF) mitigation program, offers an alternative credit purchase option for permittees if mitigation bank credits are not available in the same service area (Figures 8 and 9).  Like banks, ILF wetland restoration projects are restored, enhanced, or created wetlands and are conducted in coordination with the IRT, but the program is administered by DNR and not the private sector.  Figure 7 dispalys the total acres of wetlands restored, enhanced and created through compensatory mitigaiton from 2018-2020.</t>
  </si>
  <si>
    <t>The compensatory mitigation program is divided into 12 watersheds, called service areas. Mitigation banks and the ILF program sell credits for mitigation of wetland impacts in the same serivce area as the mitigation project site. If mitigation bank credits are not available in a service area, further guidance on how to determine credit ratios can be found in the 2013 Guidelines for Wetland Compensatory Mitigation in Wisconsin, Version 1, Chapter 3.  Figures 8 and 9 show the distribution of mitigation sites across Wisconsin.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</si>
</sst>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 x14ac:knownFonts="1">
    <font>
      <sz val="11"/>
      <color theme="1"/>
      <name val="Calibri"/>
      <family val="2"/>
      <scheme val="minor"/>
    </font>
    <font>
      <b/>
      <sz val="11"/>
      <color theme="1"/>
      <name val="Calibri"/>
      <family val="2"/>
      <scheme val="minor"/>
    </font>
    <font>
      <b/>
      <sz val="11"/>
      <color rgb="FFFF0000"/>
      <name val="Calibri"/>
      <family val="2"/>
      <scheme val="minor"/>
    </font>
    <font>
      <i/>
      <sz val="11"/>
      <color theme="1"/>
      <name val="Calibri"/>
      <family val="2"/>
      <scheme val="minor"/>
    </font>
    <font>
      <u/>
      <sz val="11"/>
      <color theme="1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9"/>
        <bgColor indexed="64"/>
      </patternFill>
    </fill>
    <fill>
      <patternFill patternType="solid">
        <fgColor rgb="FF92D050"/>
        <bgColor indexed="64"/>
      </patternFill>
    </fill>
    <fill>
      <patternFill patternType="solid">
        <fgColor rgb="FFFFC000"/>
        <bgColor indexed="64"/>
      </patternFill>
    </fill>
    <fill>
      <patternFill patternType="solid">
        <fgColor theme="5"/>
        <bgColor indexed="64"/>
      </patternFill>
    </fill>
    <fill>
      <patternFill patternType="solid">
        <fgColor rgb="FFFF0000"/>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30">
    <xf numFmtId="0" fontId="0" fillId="0" borderId="0" xfId="0"/>
    <xf numFmtId="0" fontId="1" fillId="0" borderId="0" xfId="0" applyFont="1"/>
    <xf numFmtId="1" fontId="2" fillId="0" borderId="0" xfId="0" applyNumberFormat="1" applyFont="1"/>
    <xf numFmtId="164" fontId="0" fillId="2" borderId="0" xfId="0" applyNumberFormat="1" applyFill="1"/>
    <xf numFmtId="0" fontId="0" fillId="0" borderId="0" xfId="0" applyFill="1"/>
    <xf numFmtId="164" fontId="1" fillId="0" borderId="0" xfId="0" applyNumberFormat="1" applyFont="1" applyFill="1"/>
    <xf numFmtId="0" fontId="1" fillId="0" borderId="0" xfId="0" applyFont="1" applyAlignment="1">
      <alignment horizontal="center"/>
    </xf>
    <xf numFmtId="0" fontId="0" fillId="0" borderId="0" xfId="0" applyAlignment="1">
      <alignment horizontal="center"/>
    </xf>
    <xf numFmtId="0" fontId="0" fillId="2" borderId="0" xfId="0" applyFill="1"/>
    <xf numFmtId="0" fontId="3" fillId="3" borderId="0" xfId="0" applyFont="1" applyFill="1" applyAlignment="1">
      <alignment horizontal="center"/>
    </xf>
    <xf numFmtId="0" fontId="3" fillId="0" borderId="0" xfId="0" applyFont="1" applyFill="1" applyAlignment="1">
      <alignment horizontal="center"/>
    </xf>
    <xf numFmtId="0" fontId="0" fillId="0" borderId="0" xfId="0" applyFont="1" applyAlignment="1">
      <alignment horizontal="center" wrapText="1"/>
    </xf>
    <xf numFmtId="1" fontId="2" fillId="0" borderId="0" xfId="0" applyNumberFormat="1" applyFont="1" applyAlignment="1">
      <alignment horizontal="center"/>
    </xf>
    <xf numFmtId="0" fontId="4" fillId="0" borderId="0" xfId="1"/>
    <xf numFmtId="0" fontId="0" fillId="4" borderId="0" xfId="0" applyFill="1"/>
    <xf numFmtId="0" fontId="0" fillId="5" borderId="0" xfId="0" applyFill="1"/>
    <xf numFmtId="0" fontId="0" fillId="6" borderId="0" xfId="0" applyFill="1"/>
    <xf numFmtId="0" fontId="0" fillId="7" borderId="0" xfId="0" applyFill="1"/>
    <xf numFmtId="0" fontId="1" fillId="8" borderId="0" xfId="0" applyFont="1" applyFill="1"/>
    <xf numFmtId="0" fontId="0" fillId="9" borderId="0" xfId="0" applyFill="1"/>
    <xf numFmtId="2" fontId="0" fillId="0" borderId="0" xfId="0" applyNumberFormat="1" applyAlignment="1">
      <alignment horizontal="center"/>
    </xf>
    <xf numFmtId="49" fontId="0" fillId="0" borderId="0" xfId="0" applyNumberFormat="1" applyAlignment="1">
      <alignment horizontal="center"/>
    </xf>
    <xf numFmtId="0" fontId="3" fillId="3" borderId="0" xfId="0" applyFont="1" applyFill="1" applyAlignment="1">
      <alignment horizontal="center"/>
    </xf>
    <xf numFmtId="0" fontId="0" fillId="0" borderId="0" xfId="0" applyFill="1" applyAlignment="1">
      <alignment vertical="top" wrapText="1"/>
    </xf>
    <xf numFmtId="0" fontId="3" fillId="3" borderId="0" xfId="0" applyFont="1" applyFill="1" applyAlignment="1">
      <alignment horizontal="center"/>
    </xf>
    <xf numFmtId="0" fontId="0" fillId="0" borderId="0" xfId="0" applyAlignment="1">
      <alignment horizontal="left" vertical="top" wrapText="1"/>
    </xf>
    <xf numFmtId="0" fontId="4" fillId="0" borderId="0" xfId="1" applyAlignment="1">
      <alignment horizontal="left" vertical="top" wrapText="1"/>
    </xf>
    <xf numFmtId="0" fontId="0" fillId="0" borderId="0" xfId="0" applyFont="1" applyFill="1" applyAlignment="1">
      <alignment horizontal="left" vertical="top" wrapText="1"/>
    </xf>
    <xf numFmtId="0" fontId="1" fillId="0" borderId="0" xfId="0" applyFont="1" applyAlignment="1">
      <alignment horizontal="center"/>
    </xf>
    <xf numFmtId="0" fontId="0" fillId="0" borderId="0" xfId="0"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2020</a:t>
            </a:r>
            <a:r>
              <a:rPr lang="en-US" baseline="0"/>
              <a:t> Wetland Impacts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Permanent Fill</c:v>
          </c:tx>
          <c:spPr>
            <a:solidFill>
              <a:schemeClr val="accent1"/>
            </a:solidFill>
            <a:ln>
              <a:noFill/>
            </a:ln>
            <a:effectLst/>
          </c:spPr>
          <c:invertIfNegative val="0"/>
          <c:cat>
            <c:strRef>
              <c:f>'Impact Figures'!$A$3:$A$6</c:f>
              <c:strCache>
                <c:ptCount val="4"/>
                <c:pt idx="0">
                  <c:v>Individual Permit</c:v>
                </c:pt>
                <c:pt idx="1">
                  <c:v>General Permit</c:v>
                </c:pt>
                <c:pt idx="2">
                  <c:v>Nonfederal Exemption</c:v>
                </c:pt>
                <c:pt idx="3">
                  <c:v>Artificial Exemption</c:v>
                </c:pt>
              </c:strCache>
            </c:strRef>
          </c:cat>
          <c:val>
            <c:numRef>
              <c:f>'Impact Figures'!$D$3:$D$6</c:f>
              <c:numCache>
                <c:formatCode>General</c:formatCode>
                <c:ptCount val="4"/>
                <c:pt idx="0">
                  <c:v>28</c:v>
                </c:pt>
                <c:pt idx="1">
                  <c:v>20</c:v>
                </c:pt>
                <c:pt idx="2">
                  <c:v>27</c:v>
                </c:pt>
                <c:pt idx="3">
                  <c:v>204</c:v>
                </c:pt>
              </c:numCache>
            </c:numRef>
          </c:val>
          <c:extLst>
            <c:ext xmlns:c16="http://schemas.microsoft.com/office/drawing/2014/chart" uri="{C3380CC4-5D6E-409C-BE32-E72D297353CC}">
              <c16:uniqueId val="{00000000-1AD6-45AA-9B31-17DB9C59388C}"/>
            </c:ext>
          </c:extLst>
        </c:ser>
        <c:ser>
          <c:idx val="1"/>
          <c:order val="1"/>
          <c:tx>
            <c:v>Temporary Impact</c:v>
          </c:tx>
          <c:spPr>
            <a:solidFill>
              <a:srgbClr val="00B050"/>
            </a:solidFill>
            <a:ln>
              <a:noFill/>
            </a:ln>
            <a:effectLst/>
          </c:spPr>
          <c:invertIfNegative val="0"/>
          <c:val>
            <c:numRef>
              <c:f>'Impact Figures'!$D$10:$D$13</c:f>
              <c:numCache>
                <c:formatCode>General</c:formatCode>
                <c:ptCount val="4"/>
                <c:pt idx="0">
                  <c:v>107</c:v>
                </c:pt>
                <c:pt idx="1">
                  <c:v>17</c:v>
                </c:pt>
                <c:pt idx="2">
                  <c:v>12</c:v>
                </c:pt>
                <c:pt idx="3">
                  <c:v>102</c:v>
                </c:pt>
              </c:numCache>
            </c:numRef>
          </c:val>
          <c:extLst>
            <c:ext xmlns:c16="http://schemas.microsoft.com/office/drawing/2014/chart" uri="{C3380CC4-5D6E-409C-BE32-E72D297353CC}">
              <c16:uniqueId val="{00000000-A484-4BFA-9A48-9E6476D84DEB}"/>
            </c:ext>
          </c:extLst>
        </c:ser>
        <c:dLbls>
          <c:showLegendKey val="0"/>
          <c:showVal val="0"/>
          <c:showCatName val="0"/>
          <c:showSerName val="0"/>
          <c:showPercent val="0"/>
          <c:showBubbleSize val="0"/>
        </c:dLbls>
        <c:gapWidth val="150"/>
        <c:axId val="499437640"/>
        <c:axId val="499437968"/>
      </c:barChart>
      <c:catAx>
        <c:axId val="4994376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9437968"/>
        <c:crosses val="autoZero"/>
        <c:auto val="1"/>
        <c:lblAlgn val="ctr"/>
        <c:lblOffset val="100"/>
        <c:noMultiLvlLbl val="0"/>
      </c:catAx>
      <c:valAx>
        <c:axId val="499437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Acres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9437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2018-2020 Wetland</a:t>
            </a:r>
            <a:r>
              <a:rPr lang="en-US" baseline="0"/>
              <a:t> Fill</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'Impact Figures'!$A$3</c:f>
              <c:strCache>
                <c:ptCount val="1"/>
                <c:pt idx="0">
                  <c:v>Individual Permit</c:v>
                </c:pt>
              </c:strCache>
            </c:strRef>
          </c:tx>
          <c:spPr>
            <a:ln w="28575" cap="rnd">
              <a:solidFill>
                <a:srgbClr val="00B050"/>
              </a:solidFill>
              <a:round/>
            </a:ln>
            <a:effectLst/>
          </c:spPr>
          <c:marker>
            <c:symbol val="none"/>
          </c:marker>
          <c:cat>
            <c:numRef>
              <c:f>'Impact Figures'!$B$2:$D$2</c:f>
              <c:numCache>
                <c:formatCode>General</c:formatCode>
                <c:ptCount val="3"/>
                <c:pt idx="0">
                  <c:v>2018</c:v>
                </c:pt>
                <c:pt idx="1">
                  <c:v>2019</c:v>
                </c:pt>
                <c:pt idx="2">
                  <c:v>2020</c:v>
                </c:pt>
              </c:numCache>
            </c:numRef>
          </c:cat>
          <c:val>
            <c:numRef>
              <c:f>'Impact Figures'!$B$3:$D$3</c:f>
              <c:numCache>
                <c:formatCode>General</c:formatCode>
                <c:ptCount val="3"/>
                <c:pt idx="0">
                  <c:v>36</c:v>
                </c:pt>
                <c:pt idx="1">
                  <c:v>31</c:v>
                </c:pt>
                <c:pt idx="2">
                  <c:v>28</c:v>
                </c:pt>
              </c:numCache>
            </c:numRef>
          </c:val>
          <c:smooth val="0"/>
          <c:extLst>
            <c:ext xmlns:c16="http://schemas.microsoft.com/office/drawing/2014/chart" uri="{C3380CC4-5D6E-409C-BE32-E72D297353CC}">
              <c16:uniqueId val="{00000000-61DB-44C4-A349-273146374161}"/>
            </c:ext>
          </c:extLst>
        </c:ser>
        <c:ser>
          <c:idx val="1"/>
          <c:order val="1"/>
          <c:tx>
            <c:strRef>
              <c:f>'Impact Figures'!$A$4</c:f>
              <c:strCache>
                <c:ptCount val="1"/>
                <c:pt idx="0">
                  <c:v>General Permit</c:v>
                </c:pt>
              </c:strCache>
            </c:strRef>
          </c:tx>
          <c:spPr>
            <a:ln w="28575" cap="rnd">
              <a:solidFill>
                <a:schemeClr val="accent2"/>
              </a:solidFill>
              <a:round/>
            </a:ln>
            <a:effectLst/>
          </c:spPr>
          <c:marker>
            <c:symbol val="none"/>
          </c:marker>
          <c:cat>
            <c:numRef>
              <c:f>'Impact Figures'!$B$2:$D$2</c:f>
              <c:numCache>
                <c:formatCode>General</c:formatCode>
                <c:ptCount val="3"/>
                <c:pt idx="0">
                  <c:v>2018</c:v>
                </c:pt>
                <c:pt idx="1">
                  <c:v>2019</c:v>
                </c:pt>
                <c:pt idx="2">
                  <c:v>2020</c:v>
                </c:pt>
              </c:numCache>
            </c:numRef>
          </c:cat>
          <c:val>
            <c:numRef>
              <c:f>'Impact Figures'!$B$4:$D$4</c:f>
              <c:numCache>
                <c:formatCode>General</c:formatCode>
                <c:ptCount val="3"/>
                <c:pt idx="0">
                  <c:v>27</c:v>
                </c:pt>
                <c:pt idx="1">
                  <c:v>19</c:v>
                </c:pt>
                <c:pt idx="2">
                  <c:v>20</c:v>
                </c:pt>
              </c:numCache>
            </c:numRef>
          </c:val>
          <c:smooth val="0"/>
          <c:extLst>
            <c:ext xmlns:c16="http://schemas.microsoft.com/office/drawing/2014/chart" uri="{C3380CC4-5D6E-409C-BE32-E72D297353CC}">
              <c16:uniqueId val="{00000001-61DB-44C4-A349-273146374161}"/>
            </c:ext>
          </c:extLst>
        </c:ser>
        <c:ser>
          <c:idx val="2"/>
          <c:order val="2"/>
          <c:tx>
            <c:strRef>
              <c:f>'Impact Figures'!$A$5</c:f>
              <c:strCache>
                <c:ptCount val="1"/>
                <c:pt idx="0">
                  <c:v>Nonfederal Exemption</c:v>
                </c:pt>
              </c:strCache>
            </c:strRef>
          </c:tx>
          <c:spPr>
            <a:ln w="28575" cap="rnd">
              <a:solidFill>
                <a:schemeClr val="accent3"/>
              </a:solidFill>
              <a:round/>
            </a:ln>
            <a:effectLst/>
          </c:spPr>
          <c:marker>
            <c:symbol val="none"/>
          </c:marker>
          <c:val>
            <c:numRef>
              <c:f>'Impact Figures'!$B$5:$D$5</c:f>
              <c:numCache>
                <c:formatCode>General</c:formatCode>
                <c:ptCount val="3"/>
                <c:pt idx="0">
                  <c:v>8</c:v>
                </c:pt>
                <c:pt idx="1">
                  <c:v>15</c:v>
                </c:pt>
                <c:pt idx="2">
                  <c:v>27</c:v>
                </c:pt>
              </c:numCache>
            </c:numRef>
          </c:val>
          <c:smooth val="0"/>
          <c:extLst>
            <c:ext xmlns:c16="http://schemas.microsoft.com/office/drawing/2014/chart" uri="{C3380CC4-5D6E-409C-BE32-E72D297353CC}">
              <c16:uniqueId val="{00000002-61DB-44C4-A349-273146374161}"/>
            </c:ext>
          </c:extLst>
        </c:ser>
        <c:ser>
          <c:idx val="3"/>
          <c:order val="3"/>
          <c:tx>
            <c:strRef>
              <c:f>'Impact Figures'!$A$6</c:f>
              <c:strCache>
                <c:ptCount val="1"/>
                <c:pt idx="0">
                  <c:v>Artificial Exemption</c:v>
                </c:pt>
              </c:strCache>
            </c:strRef>
          </c:tx>
          <c:spPr>
            <a:ln w="28575" cap="rnd">
              <a:solidFill>
                <a:schemeClr val="accent4"/>
              </a:solidFill>
              <a:round/>
            </a:ln>
            <a:effectLst/>
          </c:spPr>
          <c:marker>
            <c:symbol val="none"/>
          </c:marker>
          <c:val>
            <c:numRef>
              <c:f>'Impact Figures'!$B$6:$D$6</c:f>
              <c:numCache>
                <c:formatCode>General</c:formatCode>
                <c:ptCount val="3"/>
                <c:pt idx="0">
                  <c:v>96</c:v>
                </c:pt>
                <c:pt idx="1">
                  <c:v>183</c:v>
                </c:pt>
                <c:pt idx="2">
                  <c:v>204</c:v>
                </c:pt>
              </c:numCache>
            </c:numRef>
          </c:val>
          <c:smooth val="0"/>
          <c:extLst>
            <c:ext xmlns:c16="http://schemas.microsoft.com/office/drawing/2014/chart" uri="{C3380CC4-5D6E-409C-BE32-E72D297353CC}">
              <c16:uniqueId val="{00000003-61DB-44C4-A349-273146374161}"/>
            </c:ext>
          </c:extLst>
        </c:ser>
        <c:dLbls>
          <c:showLegendKey val="0"/>
          <c:showVal val="0"/>
          <c:showCatName val="0"/>
          <c:showSerName val="0"/>
          <c:showPercent val="0"/>
          <c:showBubbleSize val="0"/>
        </c:dLbls>
        <c:smooth val="0"/>
        <c:axId val="735795288"/>
        <c:axId val="735795616"/>
      </c:lineChart>
      <c:catAx>
        <c:axId val="735795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795616"/>
        <c:crosses val="autoZero"/>
        <c:auto val="1"/>
        <c:lblAlgn val="ctr"/>
        <c:lblOffset val="100"/>
        <c:noMultiLvlLbl val="0"/>
      </c:catAx>
      <c:valAx>
        <c:axId val="735795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Acres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5795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2018-2020</a:t>
            </a:r>
            <a:r>
              <a:rPr lang="en-US" baseline="0"/>
              <a:t> Wetland Restoration - Compensatory Mitigation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Restored</c:v>
          </c:tx>
          <c:spPr>
            <a:solidFill>
              <a:schemeClr val="accent2"/>
            </a:solidFill>
            <a:ln>
              <a:noFill/>
            </a:ln>
            <a:effectLst/>
          </c:spPr>
          <c:invertIfNegative val="0"/>
          <c:cat>
            <c:strRef>
              <c:f>'Comp Mitigation'!$A$13:$A$14</c:f>
              <c:strCache>
                <c:ptCount val="2"/>
                <c:pt idx="0">
                  <c:v>Private Bank</c:v>
                </c:pt>
                <c:pt idx="1">
                  <c:v>In Lieu Fee</c:v>
                </c:pt>
              </c:strCache>
            </c:strRef>
          </c:cat>
          <c:val>
            <c:numRef>
              <c:f>'Comp Mitigation'!$B$3:$B$4</c:f>
              <c:numCache>
                <c:formatCode>General</c:formatCode>
                <c:ptCount val="2"/>
                <c:pt idx="0">
                  <c:v>361</c:v>
                </c:pt>
                <c:pt idx="1">
                  <c:v>244</c:v>
                </c:pt>
              </c:numCache>
            </c:numRef>
          </c:val>
          <c:extLst>
            <c:ext xmlns:c16="http://schemas.microsoft.com/office/drawing/2014/chart" uri="{C3380CC4-5D6E-409C-BE32-E72D297353CC}">
              <c16:uniqueId val="{00000002-13BB-4291-B1F3-90AE352A4AAB}"/>
            </c:ext>
          </c:extLst>
        </c:ser>
        <c:ser>
          <c:idx val="1"/>
          <c:order val="1"/>
          <c:tx>
            <c:v>Enhanced</c:v>
          </c:tx>
          <c:spPr>
            <a:solidFill>
              <a:srgbClr val="FFC000"/>
            </a:solidFill>
            <a:ln>
              <a:noFill/>
            </a:ln>
            <a:effectLst/>
          </c:spPr>
          <c:invertIfNegative val="0"/>
          <c:cat>
            <c:strRef>
              <c:f>'Comp Mitigation'!$A$13:$A$14</c:f>
              <c:strCache>
                <c:ptCount val="2"/>
                <c:pt idx="0">
                  <c:v>Private Bank</c:v>
                </c:pt>
                <c:pt idx="1">
                  <c:v>In Lieu Fee</c:v>
                </c:pt>
              </c:strCache>
            </c:strRef>
          </c:cat>
          <c:val>
            <c:numRef>
              <c:f>'Comp Mitigation'!$B$8:$B$9</c:f>
              <c:numCache>
                <c:formatCode>General</c:formatCode>
                <c:ptCount val="2"/>
                <c:pt idx="0">
                  <c:v>115</c:v>
                </c:pt>
                <c:pt idx="1">
                  <c:v>30</c:v>
                </c:pt>
              </c:numCache>
            </c:numRef>
          </c:val>
          <c:extLst>
            <c:ext xmlns:c16="http://schemas.microsoft.com/office/drawing/2014/chart" uri="{C3380CC4-5D6E-409C-BE32-E72D297353CC}">
              <c16:uniqueId val="{00000004-13BB-4291-B1F3-90AE352A4AAB}"/>
            </c:ext>
          </c:extLst>
        </c:ser>
        <c:ser>
          <c:idx val="2"/>
          <c:order val="2"/>
          <c:tx>
            <c:v>Created</c:v>
          </c:tx>
          <c:spPr>
            <a:solidFill>
              <a:srgbClr val="C00000"/>
            </a:solidFill>
            <a:ln>
              <a:noFill/>
            </a:ln>
            <a:effectLst/>
          </c:spPr>
          <c:invertIfNegative val="0"/>
          <c:cat>
            <c:strRef>
              <c:f>'Comp Mitigation'!$A$13:$A$14</c:f>
              <c:strCache>
                <c:ptCount val="2"/>
                <c:pt idx="0">
                  <c:v>Private Bank</c:v>
                </c:pt>
                <c:pt idx="1">
                  <c:v>In Lieu Fee</c:v>
                </c:pt>
              </c:strCache>
            </c:strRef>
          </c:cat>
          <c:val>
            <c:numRef>
              <c:f>'Comp Mitigation'!$B$13:$B$14</c:f>
              <c:numCache>
                <c:formatCode>General</c:formatCode>
                <c:ptCount val="2"/>
                <c:pt idx="0">
                  <c:v>39</c:v>
                </c:pt>
                <c:pt idx="1">
                  <c:v>12</c:v>
                </c:pt>
              </c:numCache>
            </c:numRef>
          </c:val>
          <c:extLst>
            <c:ext xmlns:c16="http://schemas.microsoft.com/office/drawing/2014/chart" uri="{C3380CC4-5D6E-409C-BE32-E72D297353CC}">
              <c16:uniqueId val="{00000006-13BB-4291-B1F3-90AE352A4AAB}"/>
            </c:ext>
          </c:extLst>
        </c:ser>
        <c:dLbls>
          <c:showLegendKey val="0"/>
          <c:showVal val="0"/>
          <c:showCatName val="0"/>
          <c:showSerName val="0"/>
          <c:showPercent val="0"/>
          <c:showBubbleSize val="0"/>
        </c:dLbls>
        <c:gapWidth val="150"/>
        <c:axId val="499437640"/>
        <c:axId val="499437968"/>
      </c:barChart>
      <c:catAx>
        <c:axId val="4994376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9437968"/>
        <c:crosses val="autoZero"/>
        <c:auto val="1"/>
        <c:lblAlgn val="ctr"/>
        <c:lblOffset val="100"/>
        <c:noMultiLvlLbl val="0"/>
      </c:catAx>
      <c:valAx>
        <c:axId val="4994379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Acres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9437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3.png"/><Relationship Id="rId4" Type="http://schemas.openxmlformats.org/officeDocument/2006/relationships/image" Target="../media/image2.emf"/></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15240</xdr:colOff>
      <xdr:row>1</xdr:row>
      <xdr:rowOff>0</xdr:rowOff>
    </xdr:from>
    <xdr:to>
      <xdr:col>11</xdr:col>
      <xdr:colOff>320040</xdr:colOff>
      <xdr:row>15</xdr:row>
      <xdr:rowOff>15240</xdr:rowOff>
    </xdr:to>
    <xdr:graphicFrame macro="">
      <xdr:nvGraphicFramePr>
        <xdr:cNvPr id="2" name="Chart 1">
          <a:extLst>
            <a:ext uri="{FF2B5EF4-FFF2-40B4-BE49-F238E27FC236}">
              <a16:creationId xmlns:a16="http://schemas.microsoft.com/office/drawing/2014/main" id="{4CBB0EAB-40D2-4D10-A4D8-46921F8755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335280</xdr:colOff>
      <xdr:row>1</xdr:row>
      <xdr:rowOff>0</xdr:rowOff>
    </xdr:from>
    <xdr:to>
      <xdr:col>19</xdr:col>
      <xdr:colOff>30480</xdr:colOff>
      <xdr:row>15</xdr:row>
      <xdr:rowOff>15240</xdr:rowOff>
    </xdr:to>
    <xdr:graphicFrame macro="">
      <xdr:nvGraphicFramePr>
        <xdr:cNvPr id="3" name="Chart 2">
          <a:extLst>
            <a:ext uri="{FF2B5EF4-FFF2-40B4-BE49-F238E27FC236}">
              <a16:creationId xmlns:a16="http://schemas.microsoft.com/office/drawing/2014/main" id="{57DD45D2-CF11-459B-9A94-3323A00D3C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38100</xdr:colOff>
      <xdr:row>32</xdr:row>
      <xdr:rowOff>45720</xdr:rowOff>
    </xdr:from>
    <xdr:to>
      <xdr:col>0</xdr:col>
      <xdr:colOff>1657876</xdr:colOff>
      <xdr:row>41</xdr:row>
      <xdr:rowOff>114300</xdr:rowOff>
    </xdr:to>
    <xdr:pic>
      <xdr:nvPicPr>
        <xdr:cNvPr id="4" name="Picture 3">
          <a:extLst>
            <a:ext uri="{FF2B5EF4-FFF2-40B4-BE49-F238E27FC236}">
              <a16:creationId xmlns:a16="http://schemas.microsoft.com/office/drawing/2014/main" id="{133A26EC-44AC-4C25-856C-BF55AF42B1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6080760"/>
          <a:ext cx="1619776"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0</xdr:rowOff>
    </xdr:from>
    <xdr:to>
      <xdr:col>0</xdr:col>
      <xdr:colOff>1661160</xdr:colOff>
      <xdr:row>54</xdr:row>
      <xdr:rowOff>36936</xdr:rowOff>
    </xdr:to>
    <xdr:pic>
      <xdr:nvPicPr>
        <xdr:cNvPr id="6" name="Picture 5">
          <a:extLst>
            <a:ext uri="{FF2B5EF4-FFF2-40B4-BE49-F238E27FC236}">
              <a16:creationId xmlns:a16="http://schemas.microsoft.com/office/drawing/2014/main" id="{37AE2780-6BB5-45A3-8321-20841934F1C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8229600"/>
          <a:ext cx="1661160" cy="1865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1</xdr:col>
      <xdr:colOff>15239</xdr:colOff>
      <xdr:row>67</xdr:row>
      <xdr:rowOff>139065</xdr:rowOff>
    </xdr:to>
    <xdr:pic>
      <xdr:nvPicPr>
        <xdr:cNvPr id="7" name="Picture 6">
          <a:extLst>
            <a:ext uri="{FF2B5EF4-FFF2-40B4-BE49-F238E27FC236}">
              <a16:creationId xmlns:a16="http://schemas.microsoft.com/office/drawing/2014/main" id="{F4C879A1-60FB-4511-A26C-F6B6F0A33B52}"/>
            </a:ext>
          </a:extLst>
        </xdr:cNvPr>
        <xdr:cNvPicPr/>
      </xdr:nvPicPr>
      <xdr:blipFill rotWithShape="1">
        <a:blip xmlns:r="http://schemas.openxmlformats.org/officeDocument/2006/relationships" r:embed="rId5"/>
        <a:srcRect l="35577" t="21243" r="12564" b="8574"/>
        <a:stretch/>
      </xdr:blipFill>
      <xdr:spPr bwMode="auto">
        <a:xfrm>
          <a:off x="0" y="10607040"/>
          <a:ext cx="1684019" cy="196786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30480</xdr:colOff>
      <xdr:row>0</xdr:row>
      <xdr:rowOff>38100</xdr:rowOff>
    </xdr:from>
    <xdr:to>
      <xdr:col>12</xdr:col>
      <xdr:colOff>327660</xdr:colOff>
      <xdr:row>16</xdr:row>
      <xdr:rowOff>129540</xdr:rowOff>
    </xdr:to>
    <xdr:graphicFrame macro="">
      <xdr:nvGraphicFramePr>
        <xdr:cNvPr id="2" name="Chart 1">
          <a:extLst>
            <a:ext uri="{FF2B5EF4-FFF2-40B4-BE49-F238E27FC236}">
              <a16:creationId xmlns:a16="http://schemas.microsoft.com/office/drawing/2014/main" id="{53F88C15-5CD4-4FB8-9132-569A703465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29</xdr:row>
      <xdr:rowOff>7620</xdr:rowOff>
    </xdr:from>
    <xdr:to>
      <xdr:col>3</xdr:col>
      <xdr:colOff>10489</xdr:colOff>
      <xdr:row>44</xdr:row>
      <xdr:rowOff>175260</xdr:rowOff>
    </xdr:to>
    <xdr:pic>
      <xdr:nvPicPr>
        <xdr:cNvPr id="3" name="Picture 2">
          <a:extLst>
            <a:ext uri="{FF2B5EF4-FFF2-40B4-BE49-F238E27FC236}">
              <a16:creationId xmlns:a16="http://schemas.microsoft.com/office/drawing/2014/main" id="{467A4C22-5CB1-4FF4-AAD6-35E2ACBFE9D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945380"/>
          <a:ext cx="2624149" cy="291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15240</xdr:colOff>
      <xdr:row>47</xdr:row>
      <xdr:rowOff>0</xdr:rowOff>
    </xdr:from>
    <xdr:to>
      <xdr:col>5</xdr:col>
      <xdr:colOff>12680</xdr:colOff>
      <xdr:row>63</xdr:row>
      <xdr:rowOff>15240</xdr:rowOff>
    </xdr:to>
    <xdr:pic>
      <xdr:nvPicPr>
        <xdr:cNvPr id="5" name="Picture 4">
          <a:extLst>
            <a:ext uri="{FF2B5EF4-FFF2-40B4-BE49-F238E27FC236}">
              <a16:creationId xmlns:a16="http://schemas.microsoft.com/office/drawing/2014/main" id="{CDEF593E-CC43-476D-872A-985D556515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240" y="8229600"/>
          <a:ext cx="3830300" cy="2941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nr.wisconsin.gov/topic/Wetlands/mitigation" TargetMode="External"/><Relationship Id="rId1" Type="http://schemas.openxmlformats.org/officeDocument/2006/relationships/hyperlink" Target="https://www.fws.gov/wetlands/documents/Wetlands-Losses-in-the-United-States-1780s-to-1980s.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nr.wi.gov/topic/Wetlands/documents/mitigation/WetlandCompensatoryMitigationGuidelines.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nr.wisconsin.gov/topic/Wetlands/mitigation/bankingRegistry.html" TargetMode="External"/><Relationship Id="rId2" Type="http://schemas.openxmlformats.org/officeDocument/2006/relationships/hyperlink" Target="https://dnr.wisconsin.gov/topic/Wetlands/mitigation" TargetMode="External"/><Relationship Id="rId1" Type="http://schemas.openxmlformats.org/officeDocument/2006/relationships/hyperlink" Target="https://dnr.wisconsin.gov/topic/Wetlands/permits" TargetMode="External"/><Relationship Id="rId5" Type="http://schemas.openxmlformats.org/officeDocument/2006/relationships/hyperlink" Target="https://dnr.wisconsin.gov/topic/Wetlands/wwct/applicants.html" TargetMode="External"/><Relationship Id="rId4" Type="http://schemas.openxmlformats.org/officeDocument/2006/relationships/hyperlink" Target="https://dnr.wisconsin.gov/topic/Wetlands/wwct/credits.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F1418-FE87-45A5-91DF-56C056BCC2D6}">
  <dimension ref="A1:S65"/>
  <sheetViews>
    <sheetView workbookViewId="0">
      <selection activeCell="N68" sqref="N68"/>
    </sheetView>
  </sheetViews>
  <sheetFormatPr defaultRowHeight="14.4" x14ac:dyDescent="0.3"/>
  <cols>
    <col min="1" max="1" width="24.33203125" customWidth="1"/>
    <col min="2" max="10" width="9.77734375" customWidth="1"/>
  </cols>
  <sheetData>
    <row r="1" spans="1:4" x14ac:dyDescent="0.3">
      <c r="A1" s="24" t="s">
        <v>8176</v>
      </c>
      <c r="B1" s="24"/>
      <c r="C1" s="24"/>
      <c r="D1" s="24"/>
    </row>
    <row r="2" spans="1:4" x14ac:dyDescent="0.3">
      <c r="B2" s="6">
        <v>2018</v>
      </c>
      <c r="C2" s="6">
        <v>2019</v>
      </c>
      <c r="D2" s="6">
        <v>2020</v>
      </c>
    </row>
    <row r="3" spans="1:4" x14ac:dyDescent="0.3">
      <c r="A3" t="s">
        <v>1190</v>
      </c>
      <c r="B3" s="7">
        <v>36</v>
      </c>
      <c r="C3" s="7">
        <v>31</v>
      </c>
      <c r="D3" s="7">
        <v>28</v>
      </c>
    </row>
    <row r="4" spans="1:4" x14ac:dyDescent="0.3">
      <c r="A4" t="s">
        <v>1191</v>
      </c>
      <c r="B4" s="7">
        <v>27</v>
      </c>
      <c r="C4" s="7">
        <v>19</v>
      </c>
      <c r="D4" s="7">
        <v>20</v>
      </c>
    </row>
    <row r="5" spans="1:4" x14ac:dyDescent="0.3">
      <c r="A5" t="s">
        <v>1192</v>
      </c>
      <c r="B5" s="7">
        <v>8</v>
      </c>
      <c r="C5" s="7">
        <v>15</v>
      </c>
      <c r="D5" s="7">
        <v>27</v>
      </c>
    </row>
    <row r="6" spans="1:4" x14ac:dyDescent="0.3">
      <c r="A6" t="s">
        <v>1193</v>
      </c>
      <c r="B6" s="7">
        <v>96</v>
      </c>
      <c r="C6" s="7">
        <v>183</v>
      </c>
      <c r="D6" s="7">
        <v>204</v>
      </c>
    </row>
    <row r="8" spans="1:4" x14ac:dyDescent="0.3">
      <c r="A8" s="24" t="s">
        <v>8177</v>
      </c>
      <c r="B8" s="24"/>
      <c r="C8" s="24"/>
      <c r="D8" s="24"/>
    </row>
    <row r="9" spans="1:4" x14ac:dyDescent="0.3">
      <c r="B9" s="6">
        <v>2018</v>
      </c>
      <c r="C9" s="6">
        <v>2019</v>
      </c>
      <c r="D9" s="6">
        <v>2020</v>
      </c>
    </row>
    <row r="10" spans="1:4" x14ac:dyDescent="0.3">
      <c r="A10" t="s">
        <v>1190</v>
      </c>
      <c r="B10" s="7">
        <v>96</v>
      </c>
      <c r="C10" s="7">
        <v>114</v>
      </c>
      <c r="D10" s="7">
        <v>107</v>
      </c>
    </row>
    <row r="11" spans="1:4" x14ac:dyDescent="0.3">
      <c r="A11" t="s">
        <v>1191</v>
      </c>
      <c r="B11" s="7">
        <v>31</v>
      </c>
      <c r="C11" s="7">
        <v>25</v>
      </c>
      <c r="D11" s="7">
        <v>17</v>
      </c>
    </row>
    <row r="12" spans="1:4" x14ac:dyDescent="0.3">
      <c r="A12" t="s">
        <v>1192</v>
      </c>
      <c r="B12" s="7">
        <v>4</v>
      </c>
      <c r="C12" s="7">
        <v>9</v>
      </c>
      <c r="D12" s="7">
        <v>12</v>
      </c>
    </row>
    <row r="13" spans="1:4" x14ac:dyDescent="0.3">
      <c r="A13" t="s">
        <v>1193</v>
      </c>
      <c r="B13" s="7">
        <v>41</v>
      </c>
      <c r="C13" s="7">
        <v>123</v>
      </c>
      <c r="D13" s="7">
        <v>102</v>
      </c>
    </row>
    <row r="15" spans="1:4" x14ac:dyDescent="0.3">
      <c r="A15" s="10"/>
      <c r="B15" s="10"/>
      <c r="C15" s="10"/>
      <c r="D15" s="10"/>
    </row>
    <row r="16" spans="1:4" x14ac:dyDescent="0.3">
      <c r="B16" s="6"/>
      <c r="C16" s="6"/>
      <c r="D16" s="6"/>
    </row>
    <row r="17" spans="1:19" ht="43.2" customHeight="1" x14ac:dyDescent="0.3">
      <c r="A17" s="26" t="s">
        <v>8217</v>
      </c>
      <c r="B17" s="26"/>
      <c r="C17" s="26"/>
      <c r="D17" s="26"/>
      <c r="E17" s="25" t="s">
        <v>8219</v>
      </c>
      <c r="F17" s="25"/>
      <c r="G17" s="25"/>
      <c r="H17" s="25"/>
      <c r="I17" s="25"/>
      <c r="J17" s="25"/>
      <c r="K17" s="25"/>
      <c r="L17" s="25"/>
      <c r="M17" s="25"/>
      <c r="N17" s="25"/>
      <c r="O17" s="25"/>
      <c r="P17" s="25"/>
      <c r="Q17" s="25"/>
      <c r="R17" s="25"/>
      <c r="S17" s="25"/>
    </row>
    <row r="18" spans="1:19" x14ac:dyDescent="0.3">
      <c r="A18" s="26" t="s">
        <v>8218</v>
      </c>
      <c r="B18" s="26"/>
      <c r="C18" s="26"/>
      <c r="D18" s="26"/>
      <c r="E18" s="25"/>
      <c r="F18" s="25"/>
      <c r="G18" s="25"/>
      <c r="H18" s="25"/>
      <c r="I18" s="25"/>
      <c r="J18" s="25"/>
      <c r="K18" s="25"/>
      <c r="L18" s="25"/>
      <c r="M18" s="25"/>
      <c r="N18" s="25"/>
      <c r="O18" s="25"/>
      <c r="P18" s="25"/>
      <c r="Q18" s="25"/>
      <c r="R18" s="25"/>
      <c r="S18" s="25"/>
    </row>
    <row r="19" spans="1:19" x14ac:dyDescent="0.3">
      <c r="A19" s="26"/>
      <c r="B19" s="26"/>
      <c r="C19" s="26"/>
      <c r="D19" s="26"/>
      <c r="E19" s="25"/>
      <c r="F19" s="25"/>
      <c r="G19" s="25"/>
      <c r="H19" s="25"/>
      <c r="I19" s="25"/>
      <c r="J19" s="25"/>
      <c r="K19" s="25"/>
      <c r="L19" s="25"/>
      <c r="M19" s="25"/>
      <c r="N19" s="25"/>
      <c r="O19" s="25"/>
      <c r="P19" s="25"/>
      <c r="Q19" s="25"/>
      <c r="R19" s="25"/>
      <c r="S19" s="25"/>
    </row>
    <row r="20" spans="1:19" ht="14.4" customHeight="1" x14ac:dyDescent="0.3">
      <c r="B20" s="7"/>
      <c r="C20" s="7"/>
      <c r="D20" s="7"/>
      <c r="E20" s="25"/>
      <c r="F20" s="25"/>
      <c r="G20" s="25"/>
      <c r="H20" s="25"/>
      <c r="I20" s="25"/>
      <c r="J20" s="25"/>
      <c r="K20" s="25"/>
      <c r="L20" s="25"/>
      <c r="M20" s="25"/>
      <c r="N20" s="25"/>
      <c r="O20" s="25"/>
      <c r="P20" s="25"/>
      <c r="Q20" s="25"/>
      <c r="R20" s="25"/>
      <c r="S20" s="25"/>
    </row>
    <row r="21" spans="1:19" x14ac:dyDescent="0.3">
      <c r="E21" s="25"/>
      <c r="F21" s="25"/>
      <c r="G21" s="25"/>
      <c r="H21" s="25"/>
      <c r="I21" s="25"/>
      <c r="J21" s="25"/>
      <c r="K21" s="25"/>
      <c r="L21" s="25"/>
      <c r="M21" s="25"/>
      <c r="N21" s="25"/>
      <c r="O21" s="25"/>
      <c r="P21" s="25"/>
      <c r="Q21" s="25"/>
      <c r="R21" s="25"/>
      <c r="S21" s="25"/>
    </row>
    <row r="22" spans="1:19" x14ac:dyDescent="0.3">
      <c r="E22" s="25"/>
      <c r="F22" s="25"/>
      <c r="G22" s="25"/>
      <c r="H22" s="25"/>
      <c r="I22" s="25"/>
      <c r="J22" s="25"/>
      <c r="K22" s="25"/>
      <c r="L22" s="25"/>
      <c r="M22" s="25"/>
      <c r="N22" s="25"/>
      <c r="O22" s="25"/>
      <c r="P22" s="25"/>
      <c r="Q22" s="25"/>
      <c r="R22" s="25"/>
      <c r="S22" s="25"/>
    </row>
    <row r="23" spans="1:19" x14ac:dyDescent="0.3">
      <c r="E23" s="25"/>
      <c r="F23" s="25"/>
      <c r="G23" s="25"/>
      <c r="H23" s="25"/>
      <c r="I23" s="25"/>
      <c r="J23" s="25"/>
      <c r="K23" s="25"/>
      <c r="L23" s="25"/>
      <c r="M23" s="25"/>
      <c r="N23" s="25"/>
      <c r="O23" s="25"/>
      <c r="P23" s="25"/>
      <c r="Q23" s="25"/>
      <c r="R23" s="25"/>
      <c r="S23" s="25"/>
    </row>
    <row r="24" spans="1:19" x14ac:dyDescent="0.3">
      <c r="E24" s="25"/>
      <c r="F24" s="25"/>
      <c r="G24" s="25"/>
      <c r="H24" s="25"/>
      <c r="I24" s="25"/>
      <c r="J24" s="25"/>
      <c r="K24" s="25"/>
      <c r="L24" s="25"/>
      <c r="M24" s="25"/>
      <c r="N24" s="25"/>
      <c r="O24" s="25"/>
      <c r="P24" s="25"/>
      <c r="Q24" s="25"/>
      <c r="R24" s="25"/>
      <c r="S24" s="25"/>
    </row>
    <row r="26" spans="1:19" x14ac:dyDescent="0.3">
      <c r="A26" s="24" t="s">
        <v>8178</v>
      </c>
      <c r="B26" s="24"/>
      <c r="C26" s="24"/>
      <c r="D26" s="24"/>
      <c r="E26" s="24"/>
      <c r="F26" s="24"/>
      <c r="G26" s="24"/>
      <c r="H26" s="24"/>
      <c r="I26" s="24"/>
      <c r="J26" s="24"/>
      <c r="L26" s="25" t="s">
        <v>8220</v>
      </c>
      <c r="M26" s="25"/>
      <c r="N26" s="25"/>
      <c r="O26" s="25"/>
      <c r="P26" s="25"/>
      <c r="Q26" s="25"/>
      <c r="R26" s="25"/>
      <c r="S26" s="25"/>
    </row>
    <row r="27" spans="1:19" x14ac:dyDescent="0.3">
      <c r="B27" s="28">
        <v>2018</v>
      </c>
      <c r="C27" s="28"/>
      <c r="D27" s="28"/>
      <c r="E27" s="28">
        <v>2019</v>
      </c>
      <c r="F27" s="28"/>
      <c r="G27" s="28"/>
      <c r="H27" s="28">
        <v>2020</v>
      </c>
      <c r="I27" s="28"/>
      <c r="J27" s="28"/>
      <c r="L27" s="25"/>
      <c r="M27" s="25"/>
      <c r="N27" s="25"/>
      <c r="O27" s="25"/>
      <c r="P27" s="25"/>
      <c r="Q27" s="25"/>
      <c r="R27" s="25"/>
      <c r="S27" s="25"/>
    </row>
    <row r="28" spans="1:19" ht="28.8" x14ac:dyDescent="0.3">
      <c r="B28" s="11" t="s">
        <v>8179</v>
      </c>
      <c r="C28" s="11" t="s">
        <v>8180</v>
      </c>
      <c r="D28" s="11" t="s">
        <v>8181</v>
      </c>
      <c r="E28" s="11" t="s">
        <v>8179</v>
      </c>
      <c r="F28" s="11" t="s">
        <v>8180</v>
      </c>
      <c r="G28" s="11" t="s">
        <v>8181</v>
      </c>
      <c r="H28" s="11" t="s">
        <v>8179</v>
      </c>
      <c r="I28" s="11" t="s">
        <v>8180</v>
      </c>
      <c r="J28" s="11" t="s">
        <v>8181</v>
      </c>
      <c r="L28" s="25"/>
      <c r="M28" s="25"/>
      <c r="N28" s="25"/>
      <c r="O28" s="25"/>
      <c r="P28" s="25"/>
      <c r="Q28" s="25"/>
      <c r="R28" s="25"/>
      <c r="S28" s="25"/>
    </row>
    <row r="29" spans="1:19" x14ac:dyDescent="0.3">
      <c r="A29" t="s">
        <v>1190</v>
      </c>
      <c r="B29" s="7">
        <v>124</v>
      </c>
      <c r="C29" s="7">
        <v>72</v>
      </c>
      <c r="D29" s="12">
        <f>(B29-C29)/B29*100</f>
        <v>41.935483870967744</v>
      </c>
      <c r="E29" s="7">
        <v>118</v>
      </c>
      <c r="F29" s="7">
        <v>74</v>
      </c>
      <c r="G29" s="12">
        <f>(E29-F29)/E29*100</f>
        <v>37.288135593220339</v>
      </c>
      <c r="H29" s="7">
        <v>115</v>
      </c>
      <c r="I29" s="7">
        <v>65</v>
      </c>
      <c r="J29" s="12">
        <f>(H29-I29)/H29*100</f>
        <v>43.478260869565219</v>
      </c>
      <c r="L29" s="25"/>
      <c r="M29" s="25"/>
      <c r="N29" s="25"/>
      <c r="O29" s="25"/>
      <c r="P29" s="25"/>
      <c r="Q29" s="25"/>
      <c r="R29" s="25"/>
      <c r="S29" s="25"/>
    </row>
    <row r="30" spans="1:19" x14ac:dyDescent="0.3">
      <c r="A30" t="s">
        <v>1191</v>
      </c>
      <c r="B30" s="7">
        <v>66</v>
      </c>
      <c r="C30" s="7">
        <v>31</v>
      </c>
      <c r="D30" s="12">
        <f>(B30-C30)/B30*100</f>
        <v>53.030303030303031</v>
      </c>
      <c r="E30" s="7">
        <v>61</v>
      </c>
      <c r="F30" s="7">
        <v>40</v>
      </c>
      <c r="G30" s="12">
        <f>(E30-F30)/E30*100</f>
        <v>34.42622950819672</v>
      </c>
      <c r="H30" s="7">
        <v>58</v>
      </c>
      <c r="I30" s="7">
        <v>16</v>
      </c>
      <c r="J30" s="12">
        <f>(H30-I30)/H30*100</f>
        <v>72.41379310344827</v>
      </c>
      <c r="L30" s="25"/>
      <c r="M30" s="25"/>
      <c r="N30" s="25"/>
      <c r="O30" s="25"/>
      <c r="P30" s="25"/>
      <c r="Q30" s="25"/>
      <c r="R30" s="25"/>
      <c r="S30" s="25"/>
    </row>
    <row r="32" spans="1:19" x14ac:dyDescent="0.3">
      <c r="A32" s="9" t="s">
        <v>8208</v>
      </c>
      <c r="C32" s="27" t="s">
        <v>8209</v>
      </c>
      <c r="D32" s="27"/>
      <c r="E32" s="27"/>
      <c r="F32" s="27"/>
      <c r="G32" s="27"/>
      <c r="H32" s="27"/>
      <c r="I32" s="27"/>
      <c r="K32" s="1" t="s">
        <v>8200</v>
      </c>
    </row>
    <row r="33" spans="1:12" x14ac:dyDescent="0.3">
      <c r="C33" s="27"/>
      <c r="D33" s="27"/>
      <c r="E33" s="27"/>
      <c r="F33" s="27"/>
      <c r="G33" s="27"/>
      <c r="H33" s="27"/>
      <c r="I33" s="27"/>
      <c r="K33" s="14"/>
      <c r="L33" s="20" t="s">
        <v>8201</v>
      </c>
    </row>
    <row r="34" spans="1:12" x14ac:dyDescent="0.3">
      <c r="C34" s="27"/>
      <c r="D34" s="27"/>
      <c r="E34" s="27"/>
      <c r="F34" s="27"/>
      <c r="G34" s="27"/>
      <c r="H34" s="27"/>
      <c r="I34" s="27"/>
      <c r="K34" s="15"/>
      <c r="L34" s="21" t="s">
        <v>8202</v>
      </c>
    </row>
    <row r="35" spans="1:12" x14ac:dyDescent="0.3">
      <c r="C35" s="27"/>
      <c r="D35" s="27"/>
      <c r="E35" s="27"/>
      <c r="F35" s="27"/>
      <c r="G35" s="27"/>
      <c r="H35" s="27"/>
      <c r="I35" s="27"/>
      <c r="K35" s="16"/>
      <c r="L35" s="21" t="s">
        <v>8203</v>
      </c>
    </row>
    <row r="36" spans="1:12" x14ac:dyDescent="0.3">
      <c r="C36" s="27"/>
      <c r="D36" s="27"/>
      <c r="E36" s="27"/>
      <c r="F36" s="27"/>
      <c r="G36" s="27"/>
      <c r="H36" s="27"/>
      <c r="I36" s="27"/>
      <c r="K36" s="8"/>
      <c r="L36" s="21" t="s">
        <v>8204</v>
      </c>
    </row>
    <row r="37" spans="1:12" x14ac:dyDescent="0.3">
      <c r="C37" s="27"/>
      <c r="D37" s="27"/>
      <c r="E37" s="27"/>
      <c r="F37" s="27"/>
      <c r="G37" s="27"/>
      <c r="H37" s="27"/>
      <c r="I37" s="27"/>
      <c r="K37" s="17"/>
      <c r="L37" s="21" t="s">
        <v>8206</v>
      </c>
    </row>
    <row r="38" spans="1:12" x14ac:dyDescent="0.3">
      <c r="K38" s="18"/>
      <c r="L38" s="21" t="s">
        <v>8205</v>
      </c>
    </row>
    <row r="39" spans="1:12" x14ac:dyDescent="0.3">
      <c r="K39" s="19"/>
      <c r="L39" s="21" t="s">
        <v>8207</v>
      </c>
    </row>
    <row r="44" spans="1:12" ht="14.4" customHeight="1" x14ac:dyDescent="0.3">
      <c r="A44" s="9" t="s">
        <v>8210</v>
      </c>
      <c r="C44" s="25" t="s">
        <v>8211</v>
      </c>
      <c r="D44" s="25"/>
      <c r="E44" s="25"/>
      <c r="F44" s="25"/>
      <c r="G44" s="25"/>
      <c r="H44" s="25"/>
      <c r="I44" s="25"/>
    </row>
    <row r="45" spans="1:12" x14ac:dyDescent="0.3">
      <c r="C45" s="25"/>
      <c r="D45" s="25"/>
      <c r="E45" s="25"/>
      <c r="F45" s="25"/>
      <c r="G45" s="25"/>
      <c r="H45" s="25"/>
      <c r="I45" s="25"/>
    </row>
    <row r="46" spans="1:12" x14ac:dyDescent="0.3">
      <c r="C46" s="25"/>
      <c r="D46" s="25"/>
      <c r="E46" s="25"/>
      <c r="F46" s="25"/>
      <c r="G46" s="25"/>
      <c r="H46" s="25"/>
      <c r="I46" s="25"/>
    </row>
    <row r="47" spans="1:12" x14ac:dyDescent="0.3">
      <c r="C47" s="25"/>
      <c r="D47" s="25"/>
      <c r="E47" s="25"/>
      <c r="F47" s="25"/>
      <c r="G47" s="25"/>
      <c r="H47" s="25"/>
      <c r="I47" s="25"/>
    </row>
    <row r="48" spans="1:12" x14ac:dyDescent="0.3">
      <c r="C48" s="25"/>
      <c r="D48" s="25"/>
      <c r="E48" s="25"/>
      <c r="F48" s="25"/>
      <c r="G48" s="25"/>
      <c r="H48" s="25"/>
      <c r="I48" s="25"/>
    </row>
    <row r="49" spans="1:10" x14ac:dyDescent="0.3">
      <c r="C49" s="25"/>
      <c r="D49" s="25"/>
      <c r="E49" s="25"/>
      <c r="F49" s="25"/>
      <c r="G49" s="25"/>
      <c r="H49" s="25"/>
      <c r="I49" s="25"/>
    </row>
    <row r="50" spans="1:10" x14ac:dyDescent="0.3">
      <c r="C50" s="25"/>
      <c r="D50" s="25"/>
      <c r="E50" s="25"/>
      <c r="F50" s="25"/>
      <c r="G50" s="25"/>
      <c r="H50" s="25"/>
      <c r="I50" s="25"/>
    </row>
    <row r="51" spans="1:10" x14ac:dyDescent="0.3">
      <c r="C51" s="25"/>
      <c r="D51" s="25"/>
      <c r="E51" s="25"/>
      <c r="F51" s="25"/>
      <c r="G51" s="25"/>
      <c r="H51" s="25"/>
      <c r="I51" s="25"/>
    </row>
    <row r="52" spans="1:10" x14ac:dyDescent="0.3">
      <c r="C52" s="25"/>
      <c r="D52" s="25"/>
      <c r="E52" s="25"/>
      <c r="F52" s="25"/>
      <c r="G52" s="25"/>
      <c r="H52" s="25"/>
      <c r="I52" s="25"/>
    </row>
    <row r="57" spans="1:10" x14ac:dyDescent="0.3">
      <c r="A57" s="22" t="s">
        <v>8212</v>
      </c>
      <c r="C57" s="25" t="s">
        <v>8221</v>
      </c>
      <c r="D57" s="25"/>
      <c r="E57" s="25"/>
      <c r="F57" s="25"/>
      <c r="G57" s="25"/>
      <c r="H57" s="25"/>
      <c r="I57" s="25"/>
    </row>
    <row r="58" spans="1:10" x14ac:dyDescent="0.3">
      <c r="C58" s="25"/>
      <c r="D58" s="25"/>
      <c r="E58" s="25"/>
      <c r="F58" s="25"/>
      <c r="G58" s="25"/>
      <c r="H58" s="25"/>
      <c r="I58" s="25"/>
    </row>
    <row r="59" spans="1:10" x14ac:dyDescent="0.3">
      <c r="C59" s="25"/>
      <c r="D59" s="25"/>
      <c r="E59" s="25"/>
      <c r="F59" s="25"/>
      <c r="G59" s="25"/>
      <c r="H59" s="25"/>
      <c r="I59" s="25"/>
    </row>
    <row r="60" spans="1:10" x14ac:dyDescent="0.3">
      <c r="C60" s="25"/>
      <c r="D60" s="25"/>
      <c r="E60" s="25"/>
      <c r="F60" s="25"/>
      <c r="G60" s="25"/>
      <c r="H60" s="25"/>
      <c r="I60" s="25"/>
      <c r="J60" s="13" t="s">
        <v>8213</v>
      </c>
    </row>
    <row r="61" spans="1:10" x14ac:dyDescent="0.3">
      <c r="C61" s="25"/>
      <c r="D61" s="25"/>
      <c r="E61" s="25"/>
      <c r="F61" s="25"/>
      <c r="G61" s="25"/>
      <c r="H61" s="25"/>
      <c r="I61" s="25"/>
    </row>
    <row r="62" spans="1:10" x14ac:dyDescent="0.3">
      <c r="C62" s="25"/>
      <c r="D62" s="25"/>
      <c r="E62" s="25"/>
      <c r="F62" s="25"/>
      <c r="G62" s="25"/>
      <c r="H62" s="25"/>
      <c r="I62" s="25"/>
    </row>
    <row r="63" spans="1:10" x14ac:dyDescent="0.3">
      <c r="C63" s="25"/>
      <c r="D63" s="25"/>
      <c r="E63" s="25"/>
      <c r="F63" s="25"/>
      <c r="G63" s="25"/>
      <c r="H63" s="25"/>
      <c r="I63" s="25"/>
    </row>
    <row r="64" spans="1:10" x14ac:dyDescent="0.3">
      <c r="C64" s="25"/>
      <c r="D64" s="25"/>
      <c r="E64" s="25"/>
      <c r="F64" s="25"/>
      <c r="G64" s="25"/>
      <c r="H64" s="25"/>
      <c r="I64" s="25"/>
    </row>
    <row r="65" spans="3:9" x14ac:dyDescent="0.3">
      <c r="C65" s="25"/>
      <c r="D65" s="25"/>
      <c r="E65" s="25"/>
      <c r="F65" s="25"/>
      <c r="G65" s="25"/>
      <c r="H65" s="25"/>
      <c r="I65" s="25"/>
    </row>
  </sheetData>
  <mergeCells count="13">
    <mergeCell ref="C57:I65"/>
    <mergeCell ref="C44:I52"/>
    <mergeCell ref="C32:I37"/>
    <mergeCell ref="B27:D27"/>
    <mergeCell ref="E27:G27"/>
    <mergeCell ref="H27:J27"/>
    <mergeCell ref="A26:J26"/>
    <mergeCell ref="L26:S30"/>
    <mergeCell ref="E17:S24"/>
    <mergeCell ref="A1:D1"/>
    <mergeCell ref="A8:D8"/>
    <mergeCell ref="A17:D17"/>
    <mergeCell ref="A18:D19"/>
  </mergeCells>
  <hyperlinks>
    <hyperlink ref="J60" r:id="rId1" xr:uid="{5E7361A0-109A-43BF-800E-318AC175918E}"/>
    <hyperlink ref="A18:D19" r:id="rId2" display="Hyperlink for &quot;compensatory mitigation&quot; →" xr:uid="{08D4A523-BE77-4BD9-885E-7365EF8F9517}"/>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9E1F3-A7B2-4785-8C53-4301832516BF}">
  <dimension ref="A1:Q47"/>
  <sheetViews>
    <sheetView tabSelected="1" workbookViewId="0">
      <selection activeCell="R16" sqref="R16"/>
    </sheetView>
  </sheetViews>
  <sheetFormatPr defaultRowHeight="14.4" x14ac:dyDescent="0.3"/>
  <cols>
    <col min="1" max="1" width="19.5546875" bestFit="1" customWidth="1"/>
    <col min="2" max="2" width="9.6640625" bestFit="1" customWidth="1"/>
  </cols>
  <sheetData>
    <row r="1" spans="1:2" x14ac:dyDescent="0.3">
      <c r="A1" s="24" t="s">
        <v>8194</v>
      </c>
      <c r="B1" s="24"/>
    </row>
    <row r="2" spans="1:2" x14ac:dyDescent="0.3">
      <c r="B2" s="6" t="s">
        <v>8199</v>
      </c>
    </row>
    <row r="3" spans="1:2" x14ac:dyDescent="0.3">
      <c r="A3" t="s">
        <v>8197</v>
      </c>
      <c r="B3" s="29">
        <v>361</v>
      </c>
    </row>
    <row r="4" spans="1:2" x14ac:dyDescent="0.3">
      <c r="A4" t="s">
        <v>8198</v>
      </c>
      <c r="B4" s="7">
        <v>244</v>
      </c>
    </row>
    <row r="5" spans="1:2" x14ac:dyDescent="0.3">
      <c r="B5" s="7"/>
    </row>
    <row r="6" spans="1:2" x14ac:dyDescent="0.3">
      <c r="A6" s="24" t="s">
        <v>8195</v>
      </c>
      <c r="B6" s="24"/>
    </row>
    <row r="7" spans="1:2" x14ac:dyDescent="0.3">
      <c r="B7" s="6" t="s">
        <v>8199</v>
      </c>
    </row>
    <row r="8" spans="1:2" x14ac:dyDescent="0.3">
      <c r="A8" t="s">
        <v>8197</v>
      </c>
      <c r="B8" s="29">
        <v>115</v>
      </c>
    </row>
    <row r="9" spans="1:2" x14ac:dyDescent="0.3">
      <c r="A9" t="s">
        <v>8198</v>
      </c>
      <c r="B9" s="7">
        <v>30</v>
      </c>
    </row>
    <row r="11" spans="1:2" x14ac:dyDescent="0.3">
      <c r="A11" s="24" t="s">
        <v>8196</v>
      </c>
      <c r="B11" s="24"/>
    </row>
    <row r="12" spans="1:2" x14ac:dyDescent="0.3">
      <c r="B12" s="6" t="s">
        <v>8199</v>
      </c>
    </row>
    <row r="13" spans="1:2" x14ac:dyDescent="0.3">
      <c r="A13" t="s">
        <v>8197</v>
      </c>
      <c r="B13" s="29">
        <v>39</v>
      </c>
    </row>
    <row r="14" spans="1:2" x14ac:dyDescent="0.3">
      <c r="A14" t="s">
        <v>8198</v>
      </c>
      <c r="B14" s="7">
        <v>12</v>
      </c>
    </row>
    <row r="18" spans="1:17" ht="14.4" customHeight="1" x14ac:dyDescent="0.3">
      <c r="D18" s="25" t="s">
        <v>8222</v>
      </c>
      <c r="E18" s="25"/>
      <c r="F18" s="25"/>
      <c r="G18" s="25"/>
      <c r="H18" s="25"/>
      <c r="I18" s="25"/>
      <c r="J18" s="25"/>
      <c r="K18" s="25"/>
      <c r="L18" s="25"/>
      <c r="M18" s="25"/>
      <c r="N18" s="23"/>
      <c r="O18" s="23"/>
      <c r="P18" s="23"/>
      <c r="Q18" s="23"/>
    </row>
    <row r="19" spans="1:17" x14ac:dyDescent="0.3">
      <c r="D19" s="25"/>
      <c r="E19" s="25"/>
      <c r="F19" s="25"/>
      <c r="G19" s="25"/>
      <c r="H19" s="25"/>
      <c r="I19" s="25"/>
      <c r="J19" s="25"/>
      <c r="K19" s="25"/>
      <c r="L19" s="25"/>
      <c r="M19" s="25"/>
      <c r="N19" s="23"/>
      <c r="O19" s="23"/>
      <c r="P19" s="23"/>
      <c r="Q19" s="23"/>
    </row>
    <row r="20" spans="1:17" x14ac:dyDescent="0.3">
      <c r="D20" s="25"/>
      <c r="E20" s="25"/>
      <c r="F20" s="25"/>
      <c r="G20" s="25"/>
      <c r="H20" s="25"/>
      <c r="I20" s="25"/>
      <c r="J20" s="25"/>
      <c r="K20" s="25"/>
      <c r="L20" s="25"/>
      <c r="M20" s="25"/>
      <c r="N20" s="23"/>
      <c r="O20" s="23"/>
      <c r="P20" s="23"/>
      <c r="Q20" s="23"/>
    </row>
    <row r="21" spans="1:17" x14ac:dyDescent="0.3">
      <c r="D21" s="25"/>
      <c r="E21" s="25"/>
      <c r="F21" s="25"/>
      <c r="G21" s="25"/>
      <c r="H21" s="25"/>
      <c r="I21" s="25"/>
      <c r="J21" s="25"/>
      <c r="K21" s="25"/>
      <c r="L21" s="25"/>
      <c r="M21" s="25"/>
    </row>
    <row r="22" spans="1:17" x14ac:dyDescent="0.3">
      <c r="D22" s="25"/>
      <c r="E22" s="25"/>
      <c r="F22" s="25"/>
      <c r="G22" s="25"/>
      <c r="H22" s="25"/>
      <c r="I22" s="25"/>
      <c r="J22" s="25"/>
      <c r="K22" s="25"/>
      <c r="L22" s="25"/>
      <c r="M22" s="25"/>
    </row>
    <row r="23" spans="1:17" x14ac:dyDescent="0.3">
      <c r="D23" s="25"/>
      <c r="E23" s="25"/>
      <c r="F23" s="25"/>
      <c r="G23" s="25"/>
      <c r="H23" s="25"/>
      <c r="I23" s="25"/>
      <c r="J23" s="25"/>
      <c r="K23" s="25"/>
      <c r="L23" s="25"/>
      <c r="M23" s="25"/>
    </row>
    <row r="24" spans="1:17" x14ac:dyDescent="0.3">
      <c r="D24" s="25"/>
      <c r="E24" s="25"/>
      <c r="F24" s="25"/>
      <c r="G24" s="25"/>
      <c r="H24" s="25"/>
      <c r="I24" s="25"/>
      <c r="J24" s="25"/>
      <c r="K24" s="25"/>
      <c r="L24" s="25"/>
      <c r="M24" s="25"/>
    </row>
    <row r="25" spans="1:17" x14ac:dyDescent="0.3">
      <c r="D25" s="25"/>
      <c r="E25" s="25"/>
      <c r="F25" s="25"/>
      <c r="G25" s="25"/>
      <c r="H25" s="25"/>
      <c r="I25" s="25"/>
      <c r="J25" s="25"/>
      <c r="K25" s="25"/>
      <c r="L25" s="25"/>
      <c r="M25" s="25"/>
    </row>
    <row r="26" spans="1:17" x14ac:dyDescent="0.3">
      <c r="D26" s="25"/>
      <c r="E26" s="25"/>
      <c r="F26" s="25"/>
      <c r="G26" s="25"/>
      <c r="H26" s="25"/>
      <c r="I26" s="25"/>
      <c r="J26" s="25"/>
      <c r="K26" s="25"/>
      <c r="L26" s="25"/>
      <c r="M26" s="25"/>
    </row>
    <row r="27" spans="1:17" x14ac:dyDescent="0.3">
      <c r="D27" s="25"/>
      <c r="E27" s="25"/>
      <c r="F27" s="25"/>
      <c r="G27" s="25"/>
      <c r="H27" s="25"/>
      <c r="I27" s="25"/>
      <c r="J27" s="25"/>
      <c r="K27" s="25"/>
      <c r="L27" s="25"/>
      <c r="M27" s="25"/>
    </row>
    <row r="29" spans="1:17" x14ac:dyDescent="0.3">
      <c r="A29" s="24" t="s">
        <v>8214</v>
      </c>
      <c r="B29" s="24"/>
      <c r="C29" s="24"/>
    </row>
    <row r="32" spans="1:17" x14ac:dyDescent="0.3">
      <c r="E32" s="25" t="s">
        <v>8223</v>
      </c>
      <c r="F32" s="25"/>
      <c r="G32" s="25"/>
      <c r="H32" s="25"/>
      <c r="I32" s="25"/>
      <c r="J32" s="25"/>
      <c r="K32" s="25"/>
      <c r="L32" s="25"/>
    </row>
    <row r="33" spans="1:13" x14ac:dyDescent="0.3">
      <c r="E33" s="25"/>
      <c r="F33" s="25"/>
      <c r="G33" s="25"/>
      <c r="H33" s="25"/>
      <c r="I33" s="25"/>
      <c r="J33" s="25"/>
      <c r="K33" s="25"/>
      <c r="L33" s="25"/>
    </row>
    <row r="34" spans="1:13" x14ac:dyDescent="0.3">
      <c r="E34" s="25"/>
      <c r="F34" s="25"/>
      <c r="G34" s="25"/>
      <c r="H34" s="25"/>
      <c r="I34" s="25"/>
      <c r="J34" s="25"/>
      <c r="K34" s="25"/>
      <c r="L34" s="25"/>
    </row>
    <row r="35" spans="1:13" x14ac:dyDescent="0.3">
      <c r="E35" s="25"/>
      <c r="F35" s="25"/>
      <c r="G35" s="25"/>
      <c r="H35" s="25"/>
      <c r="I35" s="25"/>
      <c r="J35" s="25"/>
      <c r="K35" s="25"/>
      <c r="L35" s="25"/>
      <c r="M35" s="13" t="s">
        <v>8216</v>
      </c>
    </row>
    <row r="36" spans="1:13" x14ac:dyDescent="0.3">
      <c r="E36" s="25"/>
      <c r="F36" s="25"/>
      <c r="G36" s="25"/>
      <c r="H36" s="25"/>
      <c r="I36" s="25"/>
      <c r="J36" s="25"/>
      <c r="K36" s="25"/>
      <c r="L36" s="25"/>
    </row>
    <row r="37" spans="1:13" x14ac:dyDescent="0.3">
      <c r="E37" s="25"/>
      <c r="F37" s="25"/>
      <c r="G37" s="25"/>
      <c r="H37" s="25"/>
      <c r="I37" s="25"/>
      <c r="J37" s="25"/>
      <c r="K37" s="25"/>
      <c r="L37" s="25"/>
    </row>
    <row r="38" spans="1:13" x14ac:dyDescent="0.3">
      <c r="E38" s="25"/>
      <c r="F38" s="25"/>
      <c r="G38" s="25"/>
      <c r="H38" s="25"/>
      <c r="I38" s="25"/>
      <c r="J38" s="25"/>
      <c r="K38" s="25"/>
      <c r="L38" s="25"/>
    </row>
    <row r="39" spans="1:13" x14ac:dyDescent="0.3">
      <c r="E39" s="25"/>
      <c r="F39" s="25"/>
      <c r="G39" s="25"/>
      <c r="H39" s="25"/>
      <c r="I39" s="25"/>
      <c r="J39" s="25"/>
      <c r="K39" s="25"/>
      <c r="L39" s="25"/>
    </row>
    <row r="47" spans="1:13" x14ac:dyDescent="0.3">
      <c r="A47" s="24" t="s">
        <v>8215</v>
      </c>
      <c r="B47" s="24"/>
      <c r="C47" s="24"/>
      <c r="D47" s="24"/>
      <c r="E47" s="24"/>
    </row>
  </sheetData>
  <mergeCells count="7">
    <mergeCell ref="A47:E47"/>
    <mergeCell ref="D18:M27"/>
    <mergeCell ref="A29:C29"/>
    <mergeCell ref="E32:L39"/>
    <mergeCell ref="A1:B1"/>
    <mergeCell ref="A6:B6"/>
    <mergeCell ref="A11:B11"/>
  </mergeCells>
  <hyperlinks>
    <hyperlink ref="M35" r:id="rId1" xr:uid="{DDAF91C7-D81B-4AB4-AB31-07C0A67DCB8E}"/>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1E416-4F90-4A2C-BF3F-1E741D107D99}">
  <dimension ref="A1:B6"/>
  <sheetViews>
    <sheetView workbookViewId="0">
      <selection activeCell="C6" sqref="C6"/>
    </sheetView>
  </sheetViews>
  <sheetFormatPr defaultRowHeight="14.4" x14ac:dyDescent="0.3"/>
  <cols>
    <col min="1" max="1" width="34.109375" bestFit="1" customWidth="1"/>
    <col min="2" max="2" width="63.21875" bestFit="1" customWidth="1"/>
  </cols>
  <sheetData>
    <row r="1" spans="1:2" x14ac:dyDescent="0.3">
      <c r="A1" s="1" t="s">
        <v>8182</v>
      </c>
      <c r="B1" s="1" t="s">
        <v>8183</v>
      </c>
    </row>
    <row r="2" spans="1:2" x14ac:dyDescent="0.3">
      <c r="A2" t="s">
        <v>8184</v>
      </c>
      <c r="B2" s="13" t="s">
        <v>8185</v>
      </c>
    </row>
    <row r="3" spans="1:2" x14ac:dyDescent="0.3">
      <c r="A3" t="s">
        <v>8186</v>
      </c>
      <c r="B3" s="13" t="s">
        <v>8187</v>
      </c>
    </row>
    <row r="4" spans="1:2" x14ac:dyDescent="0.3">
      <c r="A4" t="s">
        <v>8188</v>
      </c>
      <c r="B4" s="13" t="s">
        <v>8189</v>
      </c>
    </row>
    <row r="5" spans="1:2" x14ac:dyDescent="0.3">
      <c r="A5" t="s">
        <v>8190</v>
      </c>
      <c r="B5" s="13" t="s">
        <v>8191</v>
      </c>
    </row>
    <row r="6" spans="1:2" x14ac:dyDescent="0.3">
      <c r="A6" t="s">
        <v>8192</v>
      </c>
      <c r="B6" s="13" t="s">
        <v>8193</v>
      </c>
    </row>
  </sheetData>
  <hyperlinks>
    <hyperlink ref="B2" r:id="rId1" xr:uid="{AF6B9160-FE27-4999-83A5-8FEC69CDEA06}"/>
    <hyperlink ref="B3" r:id="rId2" xr:uid="{064509E1-2805-4337-8C16-587CE8D43818}"/>
    <hyperlink ref="B4" r:id="rId3" xr:uid="{4C06F62C-FA44-4201-A7B4-5B1964079019}"/>
    <hyperlink ref="B5" r:id="rId4" xr:uid="{686DAFDD-6742-470C-8ACB-328A9E32C100}"/>
    <hyperlink ref="B6" r:id="rId5" xr:uid="{F3C2B14D-2A7C-4EE3-A4FC-7946274171A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2EF66-A2DF-41FB-AF25-717D91EE5E3E}">
  <dimension ref="A1:CO132"/>
  <sheetViews>
    <sheetView topLeftCell="B123" workbookViewId="0">
      <selection activeCell="BY133" sqref="BY133"/>
    </sheetView>
  </sheetViews>
  <sheetFormatPr defaultRowHeight="14.4" x14ac:dyDescent="0.3"/>
  <cols>
    <col min="1" max="1" width="0" hidden="1" customWidth="1"/>
    <col min="2" max="2" width="12.88671875" bestFit="1" customWidth="1"/>
    <col min="3" max="60" width="0" hidden="1" customWidth="1"/>
    <col min="61" max="61" width="12.88671875" bestFit="1" customWidth="1"/>
    <col min="62" max="75" width="0" hidden="1" customWidth="1"/>
    <col min="76" max="76" width="32.77734375" bestFit="1" customWidth="1"/>
    <col min="77" max="77" width="21.33203125" bestFit="1" customWidth="1"/>
    <col min="78" max="95" width="0" hidden="1" customWidth="1"/>
  </cols>
  <sheetData>
    <row r="1" spans="1:93" s="1"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53</v>
      </c>
      <c r="BI1" s="1" t="s">
        <v>59</v>
      </c>
      <c r="BJ1" s="1" t="s">
        <v>60</v>
      </c>
      <c r="BK1" s="1" t="s">
        <v>61</v>
      </c>
      <c r="BL1" s="1" t="s">
        <v>62</v>
      </c>
      <c r="BM1" s="1" t="s">
        <v>63</v>
      </c>
      <c r="BN1" s="1" t="s">
        <v>64</v>
      </c>
      <c r="BO1" s="1" t="s">
        <v>65</v>
      </c>
      <c r="BP1" s="1" t="s">
        <v>66</v>
      </c>
      <c r="BQ1" s="1" t="s">
        <v>67</v>
      </c>
      <c r="BR1" s="1" t="s">
        <v>68</v>
      </c>
      <c r="BS1" s="1" t="s">
        <v>69</v>
      </c>
      <c r="BT1" s="1" t="s">
        <v>70</v>
      </c>
      <c r="BU1" s="1" t="s">
        <v>71</v>
      </c>
      <c r="BV1" s="1" t="s">
        <v>72</v>
      </c>
      <c r="BW1" s="1" t="s">
        <v>73</v>
      </c>
      <c r="BX1" s="1" t="s">
        <v>74</v>
      </c>
      <c r="BY1" s="1" t="s">
        <v>75</v>
      </c>
      <c r="BZ1" s="1" t="s">
        <v>76</v>
      </c>
      <c r="CA1" s="1" t="s">
        <v>77</v>
      </c>
      <c r="CB1" s="1" t="s">
        <v>78</v>
      </c>
      <c r="CC1" s="1" t="s">
        <v>79</v>
      </c>
      <c r="CD1" s="1" t="s">
        <v>80</v>
      </c>
      <c r="CE1" s="1" t="s">
        <v>81</v>
      </c>
      <c r="CF1" s="1" t="s">
        <v>82</v>
      </c>
      <c r="CG1" s="1" t="s">
        <v>83</v>
      </c>
      <c r="CH1" s="1" t="s">
        <v>84</v>
      </c>
      <c r="CI1" s="1" t="s">
        <v>85</v>
      </c>
      <c r="CJ1" s="1" t="s">
        <v>86</v>
      </c>
      <c r="CK1" s="1" t="s">
        <v>87</v>
      </c>
      <c r="CL1" s="1" t="s">
        <v>88</v>
      </c>
      <c r="CM1" s="1" t="s">
        <v>89</v>
      </c>
      <c r="CN1" s="1" t="s">
        <v>90</v>
      </c>
      <c r="CO1" s="1" t="s">
        <v>91</v>
      </c>
    </row>
    <row r="2" spans="1:93" x14ac:dyDescent="0.3">
      <c r="A2">
        <v>6083174</v>
      </c>
      <c r="B2" t="s">
        <v>92</v>
      </c>
      <c r="C2" t="s">
        <v>5194</v>
      </c>
      <c r="D2" t="s">
        <v>7349</v>
      </c>
      <c r="E2" t="s">
        <v>7350</v>
      </c>
      <c r="F2" t="s">
        <v>7351</v>
      </c>
      <c r="G2" t="s">
        <v>1726</v>
      </c>
      <c r="H2" t="s">
        <v>98</v>
      </c>
      <c r="I2" t="s">
        <v>7352</v>
      </c>
      <c r="J2" t="s">
        <v>7353</v>
      </c>
      <c r="K2" t="s">
        <v>709</v>
      </c>
      <c r="L2" t="s">
        <v>102</v>
      </c>
      <c r="M2" t="s">
        <v>7197</v>
      </c>
      <c r="N2">
        <v>41</v>
      </c>
      <c r="O2" t="s">
        <v>709</v>
      </c>
      <c r="P2" t="s">
        <v>117</v>
      </c>
      <c r="Q2" t="s">
        <v>7354</v>
      </c>
      <c r="R2" t="s">
        <v>98</v>
      </c>
      <c r="S2" t="s">
        <v>98</v>
      </c>
      <c r="T2" t="s">
        <v>1112</v>
      </c>
      <c r="U2" t="s">
        <v>845</v>
      </c>
      <c r="V2" t="s">
        <v>98</v>
      </c>
      <c r="W2" t="s">
        <v>98</v>
      </c>
      <c r="X2" t="s">
        <v>845</v>
      </c>
      <c r="Y2" t="s">
        <v>98</v>
      </c>
      <c r="Z2" t="s">
        <v>98</v>
      </c>
      <c r="AA2" t="s">
        <v>98</v>
      </c>
      <c r="AB2" t="s">
        <v>98</v>
      </c>
      <c r="AC2" t="s">
        <v>98</v>
      </c>
      <c r="AD2" t="s">
        <v>98</v>
      </c>
      <c r="AE2" t="s">
        <v>162</v>
      </c>
      <c r="AF2" t="s">
        <v>715</v>
      </c>
      <c r="AG2" t="s">
        <v>140</v>
      </c>
      <c r="AH2" t="s">
        <v>600</v>
      </c>
      <c r="AI2" t="s">
        <v>115</v>
      </c>
      <c r="AJ2">
        <v>4</v>
      </c>
      <c r="AK2" t="s">
        <v>268</v>
      </c>
      <c r="AL2" t="s">
        <v>243</v>
      </c>
      <c r="AM2">
        <v>3</v>
      </c>
      <c r="AN2" t="s">
        <v>243</v>
      </c>
      <c r="AO2">
        <v>3</v>
      </c>
      <c r="AP2" t="s">
        <v>98</v>
      </c>
      <c r="AQ2" t="s">
        <v>98</v>
      </c>
      <c r="AR2" t="s">
        <v>98</v>
      </c>
      <c r="AS2" t="s">
        <v>119</v>
      </c>
      <c r="AT2" t="s">
        <v>119</v>
      </c>
      <c r="AU2" t="s">
        <v>119</v>
      </c>
      <c r="AV2" t="s">
        <v>119</v>
      </c>
      <c r="AW2" t="s">
        <v>98</v>
      </c>
      <c r="AX2" t="s">
        <v>119</v>
      </c>
      <c r="AY2" t="s">
        <v>120</v>
      </c>
      <c r="AZ2" t="s">
        <v>98</v>
      </c>
      <c r="BA2" t="s">
        <v>121</v>
      </c>
      <c r="BB2" t="s">
        <v>429</v>
      </c>
      <c r="BC2" t="s">
        <v>98</v>
      </c>
      <c r="BD2" t="s">
        <v>98</v>
      </c>
      <c r="BE2" t="s">
        <v>98</v>
      </c>
      <c r="BF2" t="s">
        <v>98</v>
      </c>
      <c r="BG2" t="s">
        <v>98</v>
      </c>
      <c r="BH2" t="s">
        <v>430</v>
      </c>
      <c r="BI2">
        <v>4.3999999999999997E-2</v>
      </c>
      <c r="BJ2" t="s">
        <v>98</v>
      </c>
      <c r="BK2" t="s">
        <v>98</v>
      </c>
      <c r="BL2" t="s">
        <v>7355</v>
      </c>
      <c r="BM2" t="s">
        <v>7356</v>
      </c>
      <c r="BN2" t="s">
        <v>7357</v>
      </c>
      <c r="BO2" t="s">
        <v>98</v>
      </c>
      <c r="BP2" t="s">
        <v>120</v>
      </c>
      <c r="BQ2" t="s">
        <v>98</v>
      </c>
      <c r="BR2" t="s">
        <v>1066</v>
      </c>
      <c r="BS2" t="s">
        <v>98</v>
      </c>
      <c r="BT2" t="s">
        <v>98</v>
      </c>
      <c r="BU2" t="s">
        <v>98</v>
      </c>
      <c r="BV2" t="s">
        <v>115</v>
      </c>
      <c r="BW2" t="s">
        <v>1068</v>
      </c>
      <c r="BX2">
        <v>4.3999999999999997E-2</v>
      </c>
      <c r="BY2">
        <v>4.3999999999999997E-2</v>
      </c>
      <c r="BZ2" t="s">
        <v>98</v>
      </c>
      <c r="CA2" t="s">
        <v>98</v>
      </c>
      <c r="CB2" t="s">
        <v>98</v>
      </c>
      <c r="CC2" t="s">
        <v>98</v>
      </c>
      <c r="CD2" t="s">
        <v>98</v>
      </c>
      <c r="CE2" t="s">
        <v>7358</v>
      </c>
      <c r="CF2" t="s">
        <v>174</v>
      </c>
      <c r="CG2" t="s">
        <v>845</v>
      </c>
      <c r="CH2" t="s">
        <v>1068</v>
      </c>
      <c r="CI2" t="s">
        <v>98</v>
      </c>
      <c r="CJ2" t="s">
        <v>98</v>
      </c>
      <c r="CK2" t="s">
        <v>98</v>
      </c>
      <c r="CL2" t="s">
        <v>1652</v>
      </c>
      <c r="CM2" t="s">
        <v>119</v>
      </c>
      <c r="CN2">
        <v>406223433</v>
      </c>
      <c r="CO2" t="s">
        <v>119</v>
      </c>
    </row>
    <row r="3" spans="1:93" x14ac:dyDescent="0.3">
      <c r="A3">
        <v>6082903</v>
      </c>
      <c r="B3" t="s">
        <v>92</v>
      </c>
      <c r="C3" t="s">
        <v>5194</v>
      </c>
      <c r="D3" t="s">
        <v>7359</v>
      </c>
      <c r="E3" t="s">
        <v>7360</v>
      </c>
      <c r="F3" t="s">
        <v>7361</v>
      </c>
      <c r="G3" t="s">
        <v>257</v>
      </c>
      <c r="H3" t="s">
        <v>98</v>
      </c>
      <c r="I3" t="s">
        <v>7362</v>
      </c>
      <c r="J3" t="s">
        <v>7363</v>
      </c>
      <c r="K3" t="s">
        <v>1183</v>
      </c>
      <c r="L3" t="s">
        <v>102</v>
      </c>
      <c r="M3" t="s">
        <v>1184</v>
      </c>
      <c r="N3">
        <v>52</v>
      </c>
      <c r="O3" t="s">
        <v>914</v>
      </c>
      <c r="P3" t="s">
        <v>117</v>
      </c>
      <c r="Q3" t="s">
        <v>7364</v>
      </c>
      <c r="R3" t="s">
        <v>7365</v>
      </c>
      <c r="S3" t="s">
        <v>98</v>
      </c>
      <c r="T3" t="s">
        <v>1913</v>
      </c>
      <c r="U3" t="s">
        <v>406</v>
      </c>
      <c r="V3" t="s">
        <v>98</v>
      </c>
      <c r="W3" t="s">
        <v>98</v>
      </c>
      <c r="X3" t="s">
        <v>406</v>
      </c>
      <c r="Y3" t="s">
        <v>98</v>
      </c>
      <c r="Z3" t="s">
        <v>98</v>
      </c>
      <c r="AA3" t="s">
        <v>98</v>
      </c>
      <c r="AB3" t="s">
        <v>98</v>
      </c>
      <c r="AC3" t="s">
        <v>98</v>
      </c>
      <c r="AD3" t="s">
        <v>98</v>
      </c>
      <c r="AE3" t="s">
        <v>213</v>
      </c>
      <c r="AF3" t="s">
        <v>918</v>
      </c>
      <c r="AG3" t="s">
        <v>935</v>
      </c>
      <c r="AH3" t="s">
        <v>215</v>
      </c>
      <c r="AI3" t="s">
        <v>115</v>
      </c>
      <c r="AJ3">
        <v>4</v>
      </c>
      <c r="AK3" t="s">
        <v>955</v>
      </c>
      <c r="AL3" t="s">
        <v>243</v>
      </c>
      <c r="AM3">
        <v>3</v>
      </c>
      <c r="AN3" t="s">
        <v>243</v>
      </c>
      <c r="AO3">
        <v>3</v>
      </c>
      <c r="AP3" t="s">
        <v>98</v>
      </c>
      <c r="AQ3" t="s">
        <v>98</v>
      </c>
      <c r="AR3" t="s">
        <v>98</v>
      </c>
      <c r="AS3" t="s">
        <v>119</v>
      </c>
      <c r="AT3" t="s">
        <v>119</v>
      </c>
      <c r="AU3" t="s">
        <v>119</v>
      </c>
      <c r="AV3" t="s">
        <v>119</v>
      </c>
      <c r="AW3" t="s">
        <v>98</v>
      </c>
      <c r="AX3" t="s">
        <v>119</v>
      </c>
      <c r="AY3" t="s">
        <v>120</v>
      </c>
      <c r="AZ3" t="s">
        <v>98</v>
      </c>
      <c r="BA3" t="s">
        <v>121</v>
      </c>
      <c r="BB3" t="s">
        <v>270</v>
      </c>
      <c r="BC3" t="s">
        <v>98</v>
      </c>
      <c r="BD3" t="s">
        <v>98</v>
      </c>
      <c r="BE3" t="s">
        <v>98</v>
      </c>
      <c r="BF3" t="s">
        <v>98</v>
      </c>
      <c r="BG3" t="s">
        <v>98</v>
      </c>
      <c r="BH3" t="s">
        <v>272</v>
      </c>
      <c r="BI3">
        <v>1.4E-2</v>
      </c>
      <c r="BJ3" t="s">
        <v>98</v>
      </c>
      <c r="BK3" t="s">
        <v>98</v>
      </c>
      <c r="BL3" t="s">
        <v>7355</v>
      </c>
      <c r="BM3" t="s">
        <v>7356</v>
      </c>
      <c r="BN3" t="s">
        <v>7357</v>
      </c>
      <c r="BO3" t="s">
        <v>98</v>
      </c>
      <c r="BP3" t="s">
        <v>120</v>
      </c>
      <c r="BQ3" t="s">
        <v>98</v>
      </c>
      <c r="BR3" t="s">
        <v>296</v>
      </c>
      <c r="BS3" t="s">
        <v>98</v>
      </c>
      <c r="BT3" t="s">
        <v>98</v>
      </c>
      <c r="BU3" t="s">
        <v>98</v>
      </c>
      <c r="BV3" t="s">
        <v>115</v>
      </c>
      <c r="BW3" t="s">
        <v>299</v>
      </c>
      <c r="BX3">
        <v>1.4E-2</v>
      </c>
      <c r="BY3" t="s">
        <v>98</v>
      </c>
      <c r="BZ3" t="s">
        <v>98</v>
      </c>
      <c r="CA3" t="s">
        <v>98</v>
      </c>
      <c r="CB3" t="s">
        <v>98</v>
      </c>
      <c r="CC3" t="s">
        <v>98</v>
      </c>
      <c r="CD3" t="s">
        <v>98</v>
      </c>
      <c r="CE3" t="s">
        <v>7366</v>
      </c>
      <c r="CF3" t="s">
        <v>175</v>
      </c>
      <c r="CG3" t="s">
        <v>406</v>
      </c>
      <c r="CH3" t="s">
        <v>299</v>
      </c>
      <c r="CI3" t="s">
        <v>98</v>
      </c>
      <c r="CJ3" t="s">
        <v>98</v>
      </c>
      <c r="CK3" t="s">
        <v>98</v>
      </c>
      <c r="CL3" t="s">
        <v>1652</v>
      </c>
      <c r="CM3" t="s">
        <v>119</v>
      </c>
      <c r="CN3">
        <v>404233133</v>
      </c>
      <c r="CO3" t="s">
        <v>119</v>
      </c>
    </row>
    <row r="4" spans="1:93" x14ac:dyDescent="0.3">
      <c r="A4">
        <v>6082322</v>
      </c>
      <c r="B4" t="s">
        <v>92</v>
      </c>
      <c r="C4" t="s">
        <v>5194</v>
      </c>
      <c r="D4" t="s">
        <v>7367</v>
      </c>
      <c r="E4" t="s">
        <v>7368</v>
      </c>
      <c r="F4" t="s">
        <v>7361</v>
      </c>
      <c r="G4" t="s">
        <v>257</v>
      </c>
      <c r="H4" t="s">
        <v>98</v>
      </c>
      <c r="I4" t="s">
        <v>7362</v>
      </c>
      <c r="J4" t="s">
        <v>7369</v>
      </c>
      <c r="K4" t="s">
        <v>1183</v>
      </c>
      <c r="L4" t="s">
        <v>102</v>
      </c>
      <c r="M4" t="s">
        <v>1184</v>
      </c>
      <c r="N4">
        <v>52</v>
      </c>
      <c r="O4" t="s">
        <v>914</v>
      </c>
      <c r="P4" t="s">
        <v>117</v>
      </c>
      <c r="Q4" t="s">
        <v>7370</v>
      </c>
      <c r="R4" t="s">
        <v>7365</v>
      </c>
      <c r="S4" t="s">
        <v>98</v>
      </c>
      <c r="T4" t="s">
        <v>2077</v>
      </c>
      <c r="U4" t="s">
        <v>2651</v>
      </c>
      <c r="V4" t="s">
        <v>98</v>
      </c>
      <c r="W4" t="s">
        <v>98</v>
      </c>
      <c r="X4" t="s">
        <v>2651</v>
      </c>
      <c r="Y4" t="s">
        <v>98</v>
      </c>
      <c r="Z4" t="s">
        <v>98</v>
      </c>
      <c r="AA4" t="s">
        <v>98</v>
      </c>
      <c r="AB4" t="s">
        <v>98</v>
      </c>
      <c r="AC4" t="s">
        <v>98</v>
      </c>
      <c r="AD4" t="s">
        <v>98</v>
      </c>
      <c r="AE4" t="s">
        <v>213</v>
      </c>
      <c r="AF4" t="s">
        <v>3534</v>
      </c>
      <c r="AG4" t="s">
        <v>935</v>
      </c>
      <c r="AH4" t="s">
        <v>215</v>
      </c>
      <c r="AI4" t="s">
        <v>115</v>
      </c>
      <c r="AJ4">
        <v>4</v>
      </c>
      <c r="AK4" t="s">
        <v>955</v>
      </c>
      <c r="AL4" t="s">
        <v>243</v>
      </c>
      <c r="AM4">
        <v>3</v>
      </c>
      <c r="AN4" t="s">
        <v>243</v>
      </c>
      <c r="AO4">
        <v>3</v>
      </c>
      <c r="AP4" t="s">
        <v>98</v>
      </c>
      <c r="AQ4" t="s">
        <v>98</v>
      </c>
      <c r="AR4" t="s">
        <v>98</v>
      </c>
      <c r="AS4" t="s">
        <v>119</v>
      </c>
      <c r="AT4" t="s">
        <v>119</v>
      </c>
      <c r="AU4" t="s">
        <v>119</v>
      </c>
      <c r="AV4" t="s">
        <v>119</v>
      </c>
      <c r="AW4" t="s">
        <v>98</v>
      </c>
      <c r="AX4" t="s">
        <v>119</v>
      </c>
      <c r="AY4" t="s">
        <v>120</v>
      </c>
      <c r="AZ4" t="s">
        <v>98</v>
      </c>
      <c r="BA4" t="s">
        <v>449</v>
      </c>
      <c r="BB4" t="s">
        <v>270</v>
      </c>
      <c r="BC4" t="s">
        <v>98</v>
      </c>
      <c r="BD4" t="s">
        <v>98</v>
      </c>
      <c r="BE4" t="s">
        <v>98</v>
      </c>
      <c r="BF4" t="s">
        <v>98</v>
      </c>
      <c r="BG4" t="s">
        <v>98</v>
      </c>
      <c r="BH4" t="s">
        <v>272</v>
      </c>
      <c r="BI4">
        <v>4.7E-2</v>
      </c>
      <c r="BJ4" t="s">
        <v>98</v>
      </c>
      <c r="BK4" t="s">
        <v>98</v>
      </c>
      <c r="BL4" t="s">
        <v>7355</v>
      </c>
      <c r="BM4" t="s">
        <v>7356</v>
      </c>
      <c r="BN4" t="s">
        <v>7357</v>
      </c>
      <c r="BO4" t="s">
        <v>98</v>
      </c>
      <c r="BP4" t="s">
        <v>120</v>
      </c>
      <c r="BQ4" t="s">
        <v>98</v>
      </c>
      <c r="BR4" t="s">
        <v>296</v>
      </c>
      <c r="BS4" t="s">
        <v>98</v>
      </c>
      <c r="BT4" t="s">
        <v>98</v>
      </c>
      <c r="BU4" t="s">
        <v>98</v>
      </c>
      <c r="BV4" t="s">
        <v>115</v>
      </c>
      <c r="BW4" t="s">
        <v>299</v>
      </c>
      <c r="BX4">
        <v>4.7E-2</v>
      </c>
      <c r="BY4" t="s">
        <v>98</v>
      </c>
      <c r="BZ4" t="s">
        <v>98</v>
      </c>
      <c r="CA4" t="s">
        <v>98</v>
      </c>
      <c r="CB4" t="s">
        <v>98</v>
      </c>
      <c r="CC4" t="s">
        <v>98</v>
      </c>
      <c r="CD4" t="s">
        <v>98</v>
      </c>
      <c r="CE4" t="s">
        <v>7371</v>
      </c>
      <c r="CF4" t="s">
        <v>175</v>
      </c>
      <c r="CG4" t="s">
        <v>1966</v>
      </c>
      <c r="CH4" t="s">
        <v>299</v>
      </c>
      <c r="CI4" t="s">
        <v>98</v>
      </c>
      <c r="CJ4" t="s">
        <v>98</v>
      </c>
      <c r="CK4" t="s">
        <v>98</v>
      </c>
      <c r="CL4" t="s">
        <v>1652</v>
      </c>
      <c r="CM4" t="s">
        <v>119</v>
      </c>
      <c r="CN4">
        <v>404233133</v>
      </c>
      <c r="CO4" t="s">
        <v>119</v>
      </c>
    </row>
    <row r="5" spans="1:93" x14ac:dyDescent="0.3">
      <c r="A5">
        <v>6083587</v>
      </c>
      <c r="B5" t="s">
        <v>92</v>
      </c>
      <c r="C5" t="s">
        <v>5194</v>
      </c>
      <c r="D5" t="s">
        <v>7372</v>
      </c>
      <c r="E5" t="s">
        <v>7373</v>
      </c>
      <c r="F5" t="s">
        <v>993</v>
      </c>
      <c r="G5" t="s">
        <v>724</v>
      </c>
      <c r="H5" t="s">
        <v>98</v>
      </c>
      <c r="I5" t="s">
        <v>7374</v>
      </c>
      <c r="J5" t="s">
        <v>6480</v>
      </c>
      <c r="K5" t="s">
        <v>663</v>
      </c>
      <c r="L5" t="s">
        <v>102</v>
      </c>
      <c r="M5" t="s">
        <v>5281</v>
      </c>
      <c r="N5">
        <v>71</v>
      </c>
      <c r="O5" t="s">
        <v>656</v>
      </c>
      <c r="P5" t="s">
        <v>155</v>
      </c>
      <c r="Q5" t="s">
        <v>7375</v>
      </c>
      <c r="R5" t="s">
        <v>4636</v>
      </c>
      <c r="S5" t="s">
        <v>98</v>
      </c>
      <c r="T5" t="s">
        <v>1409</v>
      </c>
      <c r="U5" t="s">
        <v>2475</v>
      </c>
      <c r="V5" t="s">
        <v>98</v>
      </c>
      <c r="W5" t="s">
        <v>98</v>
      </c>
      <c r="X5" t="s">
        <v>2475</v>
      </c>
      <c r="Y5" t="s">
        <v>98</v>
      </c>
      <c r="Z5" t="s">
        <v>98</v>
      </c>
      <c r="AA5" t="s">
        <v>98</v>
      </c>
      <c r="AB5" t="s">
        <v>98</v>
      </c>
      <c r="AC5" t="s">
        <v>98</v>
      </c>
      <c r="AD5" t="s">
        <v>98</v>
      </c>
      <c r="AE5" t="s">
        <v>112</v>
      </c>
      <c r="AF5" t="s">
        <v>5697</v>
      </c>
      <c r="AG5" t="s">
        <v>369</v>
      </c>
      <c r="AH5" t="s">
        <v>344</v>
      </c>
      <c r="AI5" t="s">
        <v>115</v>
      </c>
      <c r="AJ5">
        <v>4</v>
      </c>
      <c r="AK5" t="s">
        <v>318</v>
      </c>
      <c r="AL5" t="s">
        <v>117</v>
      </c>
      <c r="AM5">
        <v>4</v>
      </c>
      <c r="AN5" t="s">
        <v>117</v>
      </c>
      <c r="AO5">
        <v>4</v>
      </c>
      <c r="AP5" t="s">
        <v>98</v>
      </c>
      <c r="AQ5" t="s">
        <v>98</v>
      </c>
      <c r="AR5" t="s">
        <v>98</v>
      </c>
      <c r="AS5" t="s">
        <v>119</v>
      </c>
      <c r="AT5" t="s">
        <v>119</v>
      </c>
      <c r="AU5" t="s">
        <v>119</v>
      </c>
      <c r="AV5" t="s">
        <v>119</v>
      </c>
      <c r="AW5" t="s">
        <v>98</v>
      </c>
      <c r="AX5" t="s">
        <v>119</v>
      </c>
      <c r="AY5" t="s">
        <v>120</v>
      </c>
      <c r="AZ5" t="s">
        <v>98</v>
      </c>
      <c r="BA5" t="s">
        <v>449</v>
      </c>
      <c r="BB5" t="s">
        <v>220</v>
      </c>
      <c r="BC5" t="s">
        <v>98</v>
      </c>
      <c r="BD5" t="s">
        <v>98</v>
      </c>
      <c r="BE5" t="s">
        <v>98</v>
      </c>
      <c r="BF5" t="s">
        <v>98</v>
      </c>
      <c r="BG5" t="s">
        <v>98</v>
      </c>
      <c r="BH5" t="s">
        <v>221</v>
      </c>
      <c r="BI5">
        <v>0.46</v>
      </c>
      <c r="BJ5" t="s">
        <v>98</v>
      </c>
      <c r="BK5" t="s">
        <v>98</v>
      </c>
      <c r="BL5" t="s">
        <v>7355</v>
      </c>
      <c r="BM5" t="s">
        <v>7356</v>
      </c>
      <c r="BN5" t="s">
        <v>7357</v>
      </c>
      <c r="BO5" t="s">
        <v>98</v>
      </c>
      <c r="BP5" t="s">
        <v>120</v>
      </c>
      <c r="BQ5" t="s">
        <v>98</v>
      </c>
      <c r="BR5" t="s">
        <v>1066</v>
      </c>
      <c r="BS5" t="s">
        <v>7376</v>
      </c>
      <c r="BT5" t="s">
        <v>98</v>
      </c>
      <c r="BU5" t="s">
        <v>98</v>
      </c>
      <c r="BV5" t="s">
        <v>115</v>
      </c>
      <c r="BW5" t="s">
        <v>1068</v>
      </c>
      <c r="BX5">
        <v>0.46</v>
      </c>
      <c r="BY5">
        <v>0.46</v>
      </c>
      <c r="BZ5" t="s">
        <v>98</v>
      </c>
      <c r="CA5" t="s">
        <v>98</v>
      </c>
      <c r="CB5" t="s">
        <v>98</v>
      </c>
      <c r="CC5">
        <v>44.041156800000003</v>
      </c>
      <c r="CD5">
        <v>-88.667928799999999</v>
      </c>
      <c r="CE5" t="s">
        <v>7377</v>
      </c>
      <c r="CF5" t="s">
        <v>175</v>
      </c>
      <c r="CG5" t="s">
        <v>2475</v>
      </c>
      <c r="CH5" t="s">
        <v>1068</v>
      </c>
      <c r="CI5" t="s">
        <v>2475</v>
      </c>
      <c r="CJ5" t="s">
        <v>1068</v>
      </c>
      <c r="CK5" t="s">
        <v>98</v>
      </c>
      <c r="CL5" t="s">
        <v>1652</v>
      </c>
      <c r="CM5" t="s">
        <v>119</v>
      </c>
      <c r="CN5">
        <v>418151144</v>
      </c>
      <c r="CO5" t="s">
        <v>119</v>
      </c>
    </row>
    <row r="6" spans="1:93" x14ac:dyDescent="0.3">
      <c r="A6">
        <v>6082665</v>
      </c>
      <c r="B6" t="s">
        <v>92</v>
      </c>
      <c r="C6" t="s">
        <v>5194</v>
      </c>
      <c r="D6" t="s">
        <v>7378</v>
      </c>
      <c r="E6" t="s">
        <v>7379</v>
      </c>
      <c r="F6" t="s">
        <v>147</v>
      </c>
      <c r="G6" t="s">
        <v>148</v>
      </c>
      <c r="H6" t="s">
        <v>98</v>
      </c>
      <c r="I6" t="s">
        <v>7380</v>
      </c>
      <c r="J6" t="s">
        <v>7381</v>
      </c>
      <c r="K6" t="s">
        <v>204</v>
      </c>
      <c r="L6" t="s">
        <v>102</v>
      </c>
      <c r="M6" t="s">
        <v>5843</v>
      </c>
      <c r="N6">
        <v>5</v>
      </c>
      <c r="O6" t="s">
        <v>154</v>
      </c>
      <c r="P6" t="s">
        <v>155</v>
      </c>
      <c r="Q6" t="s">
        <v>7382</v>
      </c>
      <c r="R6" t="s">
        <v>98</v>
      </c>
      <c r="S6" t="s">
        <v>98</v>
      </c>
      <c r="T6" t="s">
        <v>764</v>
      </c>
      <c r="U6" t="s">
        <v>159</v>
      </c>
      <c r="V6" t="s">
        <v>98</v>
      </c>
      <c r="W6" t="s">
        <v>98</v>
      </c>
      <c r="X6" t="s">
        <v>160</v>
      </c>
      <c r="Y6" t="s">
        <v>98</v>
      </c>
      <c r="Z6" t="s">
        <v>98</v>
      </c>
      <c r="AA6" t="s">
        <v>98</v>
      </c>
      <c r="AB6" t="s">
        <v>98</v>
      </c>
      <c r="AC6" t="s">
        <v>98</v>
      </c>
      <c r="AD6" t="s">
        <v>98</v>
      </c>
      <c r="AE6" t="s">
        <v>162</v>
      </c>
      <c r="AF6" t="s">
        <v>163</v>
      </c>
      <c r="AG6" t="s">
        <v>164</v>
      </c>
      <c r="AH6" t="s">
        <v>165</v>
      </c>
      <c r="AI6" t="s">
        <v>115</v>
      </c>
      <c r="AJ6">
        <v>4</v>
      </c>
      <c r="AK6" t="s">
        <v>166</v>
      </c>
      <c r="AL6" t="s">
        <v>155</v>
      </c>
      <c r="AM6">
        <v>1</v>
      </c>
      <c r="AN6" t="s">
        <v>155</v>
      </c>
      <c r="AO6">
        <v>1</v>
      </c>
      <c r="AP6" t="s">
        <v>98</v>
      </c>
      <c r="AQ6" t="s">
        <v>98</v>
      </c>
      <c r="AR6" t="s">
        <v>98</v>
      </c>
      <c r="AS6" t="s">
        <v>119</v>
      </c>
      <c r="AT6" t="s">
        <v>119</v>
      </c>
      <c r="AU6" t="s">
        <v>119</v>
      </c>
      <c r="AV6" t="s">
        <v>119</v>
      </c>
      <c r="AW6" t="s">
        <v>98</v>
      </c>
      <c r="AX6" t="s">
        <v>119</v>
      </c>
      <c r="AY6" t="s">
        <v>120</v>
      </c>
      <c r="AZ6" t="s">
        <v>98</v>
      </c>
      <c r="BA6" t="s">
        <v>121</v>
      </c>
      <c r="BB6" t="s">
        <v>270</v>
      </c>
      <c r="BC6" t="s">
        <v>98</v>
      </c>
      <c r="BD6" t="s">
        <v>98</v>
      </c>
      <c r="BE6" t="s">
        <v>7383</v>
      </c>
      <c r="BF6" t="s">
        <v>98</v>
      </c>
      <c r="BG6" t="s">
        <v>98</v>
      </c>
      <c r="BH6" t="s">
        <v>272</v>
      </c>
      <c r="BI6">
        <v>0.47</v>
      </c>
      <c r="BJ6" t="s">
        <v>98</v>
      </c>
      <c r="BK6" t="s">
        <v>98</v>
      </c>
      <c r="BL6" t="s">
        <v>7355</v>
      </c>
      <c r="BM6" t="s">
        <v>7356</v>
      </c>
      <c r="BN6" t="s">
        <v>7357</v>
      </c>
      <c r="BO6" t="s">
        <v>98</v>
      </c>
      <c r="BP6" t="s">
        <v>120</v>
      </c>
      <c r="BQ6" t="s">
        <v>98</v>
      </c>
      <c r="BR6" t="s">
        <v>169</v>
      </c>
      <c r="BS6" t="s">
        <v>98</v>
      </c>
      <c r="BT6" t="s">
        <v>1001</v>
      </c>
      <c r="BU6" t="s">
        <v>98</v>
      </c>
      <c r="BV6" t="s">
        <v>115</v>
      </c>
      <c r="BW6" t="s">
        <v>172</v>
      </c>
      <c r="BX6">
        <v>0.47</v>
      </c>
      <c r="BY6" t="s">
        <v>98</v>
      </c>
      <c r="BZ6" t="s">
        <v>98</v>
      </c>
      <c r="CA6" t="s">
        <v>98</v>
      </c>
      <c r="CB6" t="s">
        <v>98</v>
      </c>
      <c r="CC6" t="s">
        <v>98</v>
      </c>
      <c r="CD6" t="s">
        <v>98</v>
      </c>
      <c r="CE6" t="s">
        <v>7384</v>
      </c>
      <c r="CF6" t="s">
        <v>174</v>
      </c>
      <c r="CG6" t="s">
        <v>159</v>
      </c>
      <c r="CH6" t="s">
        <v>172</v>
      </c>
      <c r="CI6" t="s">
        <v>98</v>
      </c>
      <c r="CJ6" t="s">
        <v>98</v>
      </c>
      <c r="CK6" t="s">
        <v>98</v>
      </c>
      <c r="CL6" t="s">
        <v>1652</v>
      </c>
      <c r="CM6" t="s">
        <v>119</v>
      </c>
      <c r="CN6">
        <v>424202911</v>
      </c>
      <c r="CO6" t="s">
        <v>119</v>
      </c>
    </row>
    <row r="7" spans="1:93" x14ac:dyDescent="0.3">
      <c r="A7">
        <v>6082282</v>
      </c>
      <c r="B7" t="s">
        <v>92</v>
      </c>
      <c r="C7" t="s">
        <v>5194</v>
      </c>
      <c r="D7" t="s">
        <v>7385</v>
      </c>
      <c r="E7" t="s">
        <v>7386</v>
      </c>
      <c r="F7" t="s">
        <v>200</v>
      </c>
      <c r="G7" t="s">
        <v>201</v>
      </c>
      <c r="H7" t="s">
        <v>98</v>
      </c>
      <c r="I7" t="s">
        <v>5253</v>
      </c>
      <c r="J7" t="s">
        <v>203</v>
      </c>
      <c r="K7" t="s">
        <v>204</v>
      </c>
      <c r="L7" t="s">
        <v>102</v>
      </c>
      <c r="M7" t="s">
        <v>205</v>
      </c>
      <c r="N7">
        <v>5</v>
      </c>
      <c r="O7" t="s">
        <v>154</v>
      </c>
      <c r="P7" t="s">
        <v>155</v>
      </c>
      <c r="Q7" t="s">
        <v>98</v>
      </c>
      <c r="R7" t="s">
        <v>7387</v>
      </c>
      <c r="S7" t="s">
        <v>98</v>
      </c>
      <c r="T7" t="s">
        <v>3555</v>
      </c>
      <c r="U7" t="s">
        <v>411</v>
      </c>
      <c r="V7" t="s">
        <v>98</v>
      </c>
      <c r="W7" t="s">
        <v>98</v>
      </c>
      <c r="X7" t="s">
        <v>411</v>
      </c>
      <c r="Y7" t="s">
        <v>98</v>
      </c>
      <c r="Z7" t="s">
        <v>98</v>
      </c>
      <c r="AA7" t="s">
        <v>98</v>
      </c>
      <c r="AB7" t="s">
        <v>98</v>
      </c>
      <c r="AC7" t="s">
        <v>98</v>
      </c>
      <c r="AD7" t="s">
        <v>98</v>
      </c>
      <c r="AE7" t="s">
        <v>213</v>
      </c>
      <c r="AF7" t="s">
        <v>214</v>
      </c>
      <c r="AG7" t="s">
        <v>215</v>
      </c>
      <c r="AH7" t="s">
        <v>216</v>
      </c>
      <c r="AI7" t="s">
        <v>115</v>
      </c>
      <c r="AJ7">
        <v>4</v>
      </c>
      <c r="AK7" t="s">
        <v>215</v>
      </c>
      <c r="AL7" t="s">
        <v>155</v>
      </c>
      <c r="AM7">
        <v>1</v>
      </c>
      <c r="AN7" t="s">
        <v>243</v>
      </c>
      <c r="AO7">
        <v>3</v>
      </c>
      <c r="AP7" t="s">
        <v>98</v>
      </c>
      <c r="AQ7" t="s">
        <v>98</v>
      </c>
      <c r="AR7" t="s">
        <v>98</v>
      </c>
      <c r="AS7" t="s">
        <v>119</v>
      </c>
      <c r="AT7" t="s">
        <v>119</v>
      </c>
      <c r="AU7" t="s">
        <v>119</v>
      </c>
      <c r="AV7" t="s">
        <v>119</v>
      </c>
      <c r="AW7" t="s">
        <v>98</v>
      </c>
      <c r="AX7" t="s">
        <v>119</v>
      </c>
      <c r="AY7" t="s">
        <v>120</v>
      </c>
      <c r="AZ7" t="s">
        <v>98</v>
      </c>
      <c r="BA7" t="s">
        <v>219</v>
      </c>
      <c r="BB7" t="s">
        <v>220</v>
      </c>
      <c r="BC7" t="s">
        <v>98</v>
      </c>
      <c r="BD7" t="s">
        <v>98</v>
      </c>
      <c r="BE7" t="s">
        <v>7388</v>
      </c>
      <c r="BF7" t="s">
        <v>98</v>
      </c>
      <c r="BG7" t="s">
        <v>98</v>
      </c>
      <c r="BH7" t="s">
        <v>221</v>
      </c>
      <c r="BI7">
        <v>0.5</v>
      </c>
      <c r="BJ7" t="s">
        <v>98</v>
      </c>
      <c r="BK7" t="s">
        <v>98</v>
      </c>
      <c r="BL7" t="s">
        <v>7355</v>
      </c>
      <c r="BM7" t="s">
        <v>7356</v>
      </c>
      <c r="BN7" t="s">
        <v>7357</v>
      </c>
      <c r="BO7" t="s">
        <v>98</v>
      </c>
      <c r="BP7" t="s">
        <v>120</v>
      </c>
      <c r="BQ7" t="s">
        <v>98</v>
      </c>
      <c r="BR7" t="s">
        <v>169</v>
      </c>
      <c r="BS7" t="s">
        <v>98</v>
      </c>
      <c r="BT7" t="s">
        <v>915</v>
      </c>
      <c r="BU7" t="s">
        <v>98</v>
      </c>
      <c r="BV7" t="s">
        <v>115</v>
      </c>
      <c r="BW7" t="s">
        <v>172</v>
      </c>
      <c r="BX7">
        <v>0.5</v>
      </c>
      <c r="BY7" t="s">
        <v>98</v>
      </c>
      <c r="BZ7" t="s">
        <v>98</v>
      </c>
      <c r="CA7" t="s">
        <v>98</v>
      </c>
      <c r="CB7" t="s">
        <v>98</v>
      </c>
      <c r="CC7" t="s">
        <v>98</v>
      </c>
      <c r="CD7" t="s">
        <v>98</v>
      </c>
      <c r="CE7" t="s">
        <v>7389</v>
      </c>
      <c r="CF7" t="s">
        <v>175</v>
      </c>
      <c r="CG7" t="s">
        <v>411</v>
      </c>
      <c r="CH7" t="s">
        <v>172</v>
      </c>
      <c r="CI7" t="s">
        <v>98</v>
      </c>
      <c r="CJ7" t="s">
        <v>98</v>
      </c>
      <c r="CK7" t="s">
        <v>98</v>
      </c>
      <c r="CL7" t="s">
        <v>1652</v>
      </c>
      <c r="CM7" t="s">
        <v>119</v>
      </c>
      <c r="CN7">
        <v>423212313</v>
      </c>
      <c r="CO7" t="s">
        <v>119</v>
      </c>
    </row>
    <row r="8" spans="1:93" x14ac:dyDescent="0.3">
      <c r="A8">
        <v>6082400</v>
      </c>
      <c r="B8" t="s">
        <v>92</v>
      </c>
      <c r="C8" t="s">
        <v>5194</v>
      </c>
      <c r="D8" t="s">
        <v>7390</v>
      </c>
      <c r="E8" t="s">
        <v>7386</v>
      </c>
      <c r="F8" t="s">
        <v>200</v>
      </c>
      <c r="G8" t="s">
        <v>201</v>
      </c>
      <c r="H8" t="s">
        <v>98</v>
      </c>
      <c r="I8" t="s">
        <v>5253</v>
      </c>
      <c r="J8" t="s">
        <v>203</v>
      </c>
      <c r="K8" t="s">
        <v>204</v>
      </c>
      <c r="L8" t="s">
        <v>102</v>
      </c>
      <c r="M8" t="s">
        <v>205</v>
      </c>
      <c r="N8">
        <v>5</v>
      </c>
      <c r="O8" t="s">
        <v>154</v>
      </c>
      <c r="P8" t="s">
        <v>155</v>
      </c>
      <c r="Q8" t="s">
        <v>98</v>
      </c>
      <c r="R8" t="s">
        <v>5283</v>
      </c>
      <c r="S8" t="s">
        <v>98</v>
      </c>
      <c r="T8" t="s">
        <v>2449</v>
      </c>
      <c r="U8" t="s">
        <v>457</v>
      </c>
      <c r="V8" t="s">
        <v>98</v>
      </c>
      <c r="W8" t="s">
        <v>98</v>
      </c>
      <c r="X8" t="s">
        <v>2449</v>
      </c>
      <c r="Y8" t="s">
        <v>98</v>
      </c>
      <c r="Z8" t="s">
        <v>98</v>
      </c>
      <c r="AA8" t="s">
        <v>98</v>
      </c>
      <c r="AB8" t="s">
        <v>98</v>
      </c>
      <c r="AC8" t="s">
        <v>98</v>
      </c>
      <c r="AD8" t="s">
        <v>98</v>
      </c>
      <c r="AE8" t="s">
        <v>213</v>
      </c>
      <c r="AF8" t="s">
        <v>214</v>
      </c>
      <c r="AG8" t="s">
        <v>215</v>
      </c>
      <c r="AH8" t="s">
        <v>216</v>
      </c>
      <c r="AI8" t="s">
        <v>115</v>
      </c>
      <c r="AJ8">
        <v>4</v>
      </c>
      <c r="AK8" t="s">
        <v>215</v>
      </c>
      <c r="AL8" t="s">
        <v>155</v>
      </c>
      <c r="AM8">
        <v>1</v>
      </c>
      <c r="AN8" t="s">
        <v>243</v>
      </c>
      <c r="AO8">
        <v>3</v>
      </c>
      <c r="AP8" t="s">
        <v>98</v>
      </c>
      <c r="AQ8" t="s">
        <v>98</v>
      </c>
      <c r="AR8" t="s">
        <v>98</v>
      </c>
      <c r="AS8" t="s">
        <v>119</v>
      </c>
      <c r="AT8" t="s">
        <v>119</v>
      </c>
      <c r="AU8" t="s">
        <v>119</v>
      </c>
      <c r="AV8" t="s">
        <v>119</v>
      </c>
      <c r="AW8" t="s">
        <v>98</v>
      </c>
      <c r="AX8" t="s">
        <v>119</v>
      </c>
      <c r="AY8" t="s">
        <v>120</v>
      </c>
      <c r="AZ8" t="s">
        <v>98</v>
      </c>
      <c r="BA8" t="s">
        <v>121</v>
      </c>
      <c r="BB8" t="s">
        <v>220</v>
      </c>
      <c r="BC8" t="s">
        <v>98</v>
      </c>
      <c r="BD8" t="s">
        <v>98</v>
      </c>
      <c r="BE8" t="s">
        <v>98</v>
      </c>
      <c r="BF8" t="s">
        <v>98</v>
      </c>
      <c r="BG8" t="s">
        <v>98</v>
      </c>
      <c r="BH8" t="s">
        <v>221</v>
      </c>
      <c r="BI8">
        <v>0.14000000000000001</v>
      </c>
      <c r="BJ8" t="s">
        <v>98</v>
      </c>
      <c r="BK8" t="s">
        <v>98</v>
      </c>
      <c r="BL8" t="s">
        <v>7355</v>
      </c>
      <c r="BM8" t="s">
        <v>7356</v>
      </c>
      <c r="BN8" t="s">
        <v>7357</v>
      </c>
      <c r="BO8" t="s">
        <v>98</v>
      </c>
      <c r="BP8" t="s">
        <v>120</v>
      </c>
      <c r="BQ8" t="s">
        <v>98</v>
      </c>
      <c r="BR8" t="s">
        <v>169</v>
      </c>
      <c r="BS8" t="s">
        <v>98</v>
      </c>
      <c r="BT8" t="s">
        <v>98</v>
      </c>
      <c r="BU8" t="s">
        <v>98</v>
      </c>
      <c r="BV8" t="s">
        <v>133</v>
      </c>
      <c r="BW8" t="s">
        <v>172</v>
      </c>
      <c r="BX8">
        <v>0.14000000000000001</v>
      </c>
      <c r="BY8" t="s">
        <v>98</v>
      </c>
      <c r="BZ8" t="s">
        <v>98</v>
      </c>
      <c r="CA8" t="s">
        <v>98</v>
      </c>
      <c r="CB8" t="s">
        <v>98</v>
      </c>
      <c r="CC8" t="s">
        <v>98</v>
      </c>
      <c r="CD8" t="s">
        <v>98</v>
      </c>
      <c r="CE8" t="s">
        <v>7391</v>
      </c>
      <c r="CF8" t="s">
        <v>175</v>
      </c>
      <c r="CG8" t="s">
        <v>457</v>
      </c>
      <c r="CH8" t="s">
        <v>172</v>
      </c>
      <c r="CI8" t="s">
        <v>98</v>
      </c>
      <c r="CJ8" t="s">
        <v>98</v>
      </c>
      <c r="CK8" t="s">
        <v>98</v>
      </c>
      <c r="CL8" t="s">
        <v>1652</v>
      </c>
      <c r="CM8" t="s">
        <v>119</v>
      </c>
      <c r="CN8">
        <v>423212313</v>
      </c>
      <c r="CO8" t="s">
        <v>119</v>
      </c>
    </row>
    <row r="9" spans="1:93" x14ac:dyDescent="0.3">
      <c r="A9">
        <v>6079970</v>
      </c>
      <c r="B9" t="s">
        <v>92</v>
      </c>
      <c r="C9" t="s">
        <v>5194</v>
      </c>
      <c r="D9" t="s">
        <v>7392</v>
      </c>
      <c r="E9" t="s">
        <v>7393</v>
      </c>
      <c r="F9" t="s">
        <v>7394</v>
      </c>
      <c r="G9" t="s">
        <v>257</v>
      </c>
      <c r="H9" t="s">
        <v>98</v>
      </c>
      <c r="I9" t="s">
        <v>7395</v>
      </c>
      <c r="J9" t="s">
        <v>7396</v>
      </c>
      <c r="K9" t="s">
        <v>3995</v>
      </c>
      <c r="L9" t="s">
        <v>102</v>
      </c>
      <c r="M9" t="s">
        <v>4679</v>
      </c>
      <c r="N9">
        <v>46</v>
      </c>
      <c r="O9" t="s">
        <v>1142</v>
      </c>
      <c r="P9" t="s">
        <v>117</v>
      </c>
      <c r="Q9" t="s">
        <v>7397</v>
      </c>
      <c r="R9" t="s">
        <v>7398</v>
      </c>
      <c r="S9" t="s">
        <v>98</v>
      </c>
      <c r="T9" t="s">
        <v>746</v>
      </c>
      <c r="U9" t="s">
        <v>748</v>
      </c>
      <c r="V9" t="s">
        <v>98</v>
      </c>
      <c r="W9" t="s">
        <v>98</v>
      </c>
      <c r="X9" t="s">
        <v>748</v>
      </c>
      <c r="Y9" t="s">
        <v>98</v>
      </c>
      <c r="Z9" t="s">
        <v>98</v>
      </c>
      <c r="AA9" t="s">
        <v>98</v>
      </c>
      <c r="AB9" t="s">
        <v>98</v>
      </c>
      <c r="AC9" t="s">
        <v>98</v>
      </c>
      <c r="AD9" t="s">
        <v>98</v>
      </c>
      <c r="AE9" t="s">
        <v>162</v>
      </c>
      <c r="AF9" t="s">
        <v>3995</v>
      </c>
      <c r="AG9" t="s">
        <v>476</v>
      </c>
      <c r="AH9" t="s">
        <v>600</v>
      </c>
      <c r="AI9" t="s">
        <v>115</v>
      </c>
      <c r="AJ9">
        <v>4</v>
      </c>
      <c r="AK9" t="s">
        <v>426</v>
      </c>
      <c r="AL9" t="s">
        <v>155</v>
      </c>
      <c r="AM9">
        <v>1</v>
      </c>
      <c r="AN9" t="s">
        <v>117</v>
      </c>
      <c r="AO9">
        <v>4</v>
      </c>
      <c r="AP9" t="s">
        <v>98</v>
      </c>
      <c r="AQ9" t="s">
        <v>98</v>
      </c>
      <c r="AR9" t="s">
        <v>98</v>
      </c>
      <c r="AS9" t="s">
        <v>119</v>
      </c>
      <c r="AT9" t="s">
        <v>119</v>
      </c>
      <c r="AU9" t="s">
        <v>119</v>
      </c>
      <c r="AV9" t="s">
        <v>119</v>
      </c>
      <c r="AW9" t="s">
        <v>98</v>
      </c>
      <c r="AX9" t="s">
        <v>119</v>
      </c>
      <c r="AY9" t="s">
        <v>120</v>
      </c>
      <c r="AZ9" t="s">
        <v>98</v>
      </c>
      <c r="BA9" t="s">
        <v>540</v>
      </c>
      <c r="BB9" t="s">
        <v>220</v>
      </c>
      <c r="BC9" t="s">
        <v>98</v>
      </c>
      <c r="BD9" t="s">
        <v>98</v>
      </c>
      <c r="BE9" t="s">
        <v>98</v>
      </c>
      <c r="BF9" t="s">
        <v>98</v>
      </c>
      <c r="BG9" t="s">
        <v>98</v>
      </c>
      <c r="BH9" t="s">
        <v>221</v>
      </c>
      <c r="BI9">
        <v>0.22</v>
      </c>
      <c r="BJ9" t="s">
        <v>98</v>
      </c>
      <c r="BK9" t="s">
        <v>98</v>
      </c>
      <c r="BL9" t="s">
        <v>7355</v>
      </c>
      <c r="BM9" t="s">
        <v>7356</v>
      </c>
      <c r="BN9" t="s">
        <v>7357</v>
      </c>
      <c r="BO9" t="s">
        <v>98</v>
      </c>
      <c r="BP9" t="s">
        <v>120</v>
      </c>
      <c r="BQ9" t="s">
        <v>98</v>
      </c>
      <c r="BR9" t="s">
        <v>1066</v>
      </c>
      <c r="BS9" t="s">
        <v>7399</v>
      </c>
      <c r="BT9" t="s">
        <v>1935</v>
      </c>
      <c r="BU9" t="s">
        <v>98</v>
      </c>
      <c r="BV9" t="s">
        <v>115</v>
      </c>
      <c r="BW9" t="s">
        <v>1068</v>
      </c>
      <c r="BX9">
        <v>0.22</v>
      </c>
      <c r="BY9">
        <v>0.22</v>
      </c>
      <c r="BZ9" t="s">
        <v>98</v>
      </c>
      <c r="CA9" t="s">
        <v>98</v>
      </c>
      <c r="CB9" t="s">
        <v>98</v>
      </c>
      <c r="CC9">
        <v>43.230684400000001</v>
      </c>
      <c r="CD9">
        <v>-87.925863300000003</v>
      </c>
      <c r="CE9" t="s">
        <v>7400</v>
      </c>
      <c r="CF9" t="s">
        <v>175</v>
      </c>
      <c r="CG9" t="s">
        <v>748</v>
      </c>
      <c r="CH9" t="s">
        <v>1068</v>
      </c>
      <c r="CI9" t="s">
        <v>748</v>
      </c>
      <c r="CJ9" t="s">
        <v>1068</v>
      </c>
      <c r="CK9" t="s">
        <v>98</v>
      </c>
      <c r="CL9" t="s">
        <v>1652</v>
      </c>
      <c r="CM9" t="s">
        <v>119</v>
      </c>
      <c r="CN9">
        <v>409221914</v>
      </c>
      <c r="CO9" t="s">
        <v>119</v>
      </c>
    </row>
    <row r="10" spans="1:93" x14ac:dyDescent="0.3">
      <c r="A10">
        <v>6081236</v>
      </c>
      <c r="B10" t="s">
        <v>92</v>
      </c>
      <c r="C10" t="s">
        <v>5194</v>
      </c>
      <c r="D10" t="s">
        <v>7401</v>
      </c>
      <c r="E10" t="s">
        <v>7402</v>
      </c>
      <c r="F10" t="s">
        <v>834</v>
      </c>
      <c r="G10" t="s">
        <v>5012</v>
      </c>
      <c r="H10" t="s">
        <v>98</v>
      </c>
      <c r="I10" t="s">
        <v>3490</v>
      </c>
      <c r="J10" t="s">
        <v>3491</v>
      </c>
      <c r="K10" t="s">
        <v>204</v>
      </c>
      <c r="L10" t="s">
        <v>102</v>
      </c>
      <c r="M10" t="s">
        <v>1715</v>
      </c>
      <c r="N10">
        <v>8</v>
      </c>
      <c r="O10" t="s">
        <v>876</v>
      </c>
      <c r="P10" t="s">
        <v>155</v>
      </c>
      <c r="Q10" t="s">
        <v>7403</v>
      </c>
      <c r="R10" t="s">
        <v>7404</v>
      </c>
      <c r="S10" t="s">
        <v>98</v>
      </c>
      <c r="T10" t="s">
        <v>1241</v>
      </c>
      <c r="U10" t="s">
        <v>98</v>
      </c>
      <c r="V10" t="s">
        <v>98</v>
      </c>
      <c r="W10" t="s">
        <v>98</v>
      </c>
      <c r="X10" t="s">
        <v>98</v>
      </c>
      <c r="Y10" t="s">
        <v>98</v>
      </c>
      <c r="Z10" t="s">
        <v>98</v>
      </c>
      <c r="AA10" t="s">
        <v>98</v>
      </c>
      <c r="AB10" t="s">
        <v>98</v>
      </c>
      <c r="AC10" t="s">
        <v>98</v>
      </c>
      <c r="AD10" t="s">
        <v>98</v>
      </c>
      <c r="AE10" t="s">
        <v>213</v>
      </c>
      <c r="AF10" t="s">
        <v>882</v>
      </c>
      <c r="AG10" t="s">
        <v>165</v>
      </c>
      <c r="AH10" t="s">
        <v>369</v>
      </c>
      <c r="AI10" t="s">
        <v>115</v>
      </c>
      <c r="AJ10">
        <v>4</v>
      </c>
      <c r="AK10" t="s">
        <v>640</v>
      </c>
      <c r="AL10" t="s">
        <v>217</v>
      </c>
      <c r="AM10">
        <v>2</v>
      </c>
      <c r="AN10" t="s">
        <v>217</v>
      </c>
      <c r="AO10">
        <v>2</v>
      </c>
      <c r="AP10" t="s">
        <v>98</v>
      </c>
      <c r="AQ10" t="s">
        <v>98</v>
      </c>
      <c r="AR10" t="s">
        <v>98</v>
      </c>
      <c r="AS10" t="s">
        <v>119</v>
      </c>
      <c r="AT10" t="s">
        <v>119</v>
      </c>
      <c r="AU10" t="s">
        <v>119</v>
      </c>
      <c r="AV10" t="s">
        <v>119</v>
      </c>
      <c r="AW10" t="s">
        <v>98</v>
      </c>
      <c r="AX10" t="s">
        <v>119</v>
      </c>
      <c r="AY10" t="s">
        <v>120</v>
      </c>
      <c r="AZ10" t="s">
        <v>98</v>
      </c>
      <c r="BA10" t="s">
        <v>603</v>
      </c>
      <c r="BB10" t="s">
        <v>270</v>
      </c>
      <c r="BC10" t="s">
        <v>98</v>
      </c>
      <c r="BD10" t="s">
        <v>98</v>
      </c>
      <c r="BE10" t="s">
        <v>98</v>
      </c>
      <c r="BF10" t="s">
        <v>98</v>
      </c>
      <c r="BG10" t="s">
        <v>98</v>
      </c>
      <c r="BH10" t="s">
        <v>272</v>
      </c>
      <c r="BI10">
        <v>0.05</v>
      </c>
      <c r="BJ10" t="s">
        <v>98</v>
      </c>
      <c r="BK10" t="s">
        <v>98</v>
      </c>
      <c r="BL10" t="s">
        <v>7355</v>
      </c>
      <c r="BM10" t="s">
        <v>7356</v>
      </c>
      <c r="BN10" t="s">
        <v>7357</v>
      </c>
      <c r="BO10" t="s">
        <v>98</v>
      </c>
      <c r="BP10" t="s">
        <v>120</v>
      </c>
      <c r="BQ10" t="s">
        <v>98</v>
      </c>
      <c r="BR10" t="s">
        <v>6561</v>
      </c>
      <c r="BS10" t="s">
        <v>7405</v>
      </c>
      <c r="BT10" t="s">
        <v>98</v>
      </c>
      <c r="BU10" t="s">
        <v>98</v>
      </c>
      <c r="BV10" t="s">
        <v>98</v>
      </c>
      <c r="BW10" t="s">
        <v>6562</v>
      </c>
      <c r="BX10">
        <v>0.05</v>
      </c>
      <c r="BY10" t="s">
        <v>98</v>
      </c>
      <c r="BZ10" t="s">
        <v>98</v>
      </c>
      <c r="CA10" t="s">
        <v>98</v>
      </c>
      <c r="CB10" t="s">
        <v>98</v>
      </c>
      <c r="CC10">
        <v>44.211380200000001</v>
      </c>
      <c r="CD10">
        <v>-88.362633500000001</v>
      </c>
      <c r="CE10" t="s">
        <v>7406</v>
      </c>
      <c r="CF10" t="s">
        <v>6562</v>
      </c>
      <c r="CG10" t="s">
        <v>585</v>
      </c>
      <c r="CH10" t="s">
        <v>1068</v>
      </c>
      <c r="CI10" t="s">
        <v>585</v>
      </c>
      <c r="CJ10" t="s">
        <v>1068</v>
      </c>
      <c r="CK10" t="s">
        <v>98</v>
      </c>
      <c r="CL10" t="s">
        <v>1652</v>
      </c>
      <c r="CM10" t="s">
        <v>119</v>
      </c>
      <c r="CN10">
        <v>420181622</v>
      </c>
      <c r="CO10" t="s">
        <v>119</v>
      </c>
    </row>
    <row r="11" spans="1:93" x14ac:dyDescent="0.3">
      <c r="A11">
        <v>6081858</v>
      </c>
      <c r="B11" t="s">
        <v>92</v>
      </c>
      <c r="C11" t="s">
        <v>5194</v>
      </c>
      <c r="D11" t="s">
        <v>7407</v>
      </c>
      <c r="E11" t="s">
        <v>5277</v>
      </c>
      <c r="F11" t="s">
        <v>5278</v>
      </c>
      <c r="G11" t="s">
        <v>724</v>
      </c>
      <c r="H11" t="s">
        <v>98</v>
      </c>
      <c r="I11" t="s">
        <v>5279</v>
      </c>
      <c r="J11" t="s">
        <v>5280</v>
      </c>
      <c r="K11" t="s">
        <v>663</v>
      </c>
      <c r="L11" t="s">
        <v>102</v>
      </c>
      <c r="M11" t="s">
        <v>5281</v>
      </c>
      <c r="N11">
        <v>71</v>
      </c>
      <c r="O11" t="s">
        <v>656</v>
      </c>
      <c r="P11" t="s">
        <v>155</v>
      </c>
      <c r="Q11" t="s">
        <v>7408</v>
      </c>
      <c r="R11" t="s">
        <v>5283</v>
      </c>
      <c r="S11" t="s">
        <v>98</v>
      </c>
      <c r="T11" t="s">
        <v>2334</v>
      </c>
      <c r="U11" t="s">
        <v>605</v>
      </c>
      <c r="V11" t="s">
        <v>98</v>
      </c>
      <c r="W11" t="s">
        <v>98</v>
      </c>
      <c r="X11" t="s">
        <v>605</v>
      </c>
      <c r="Y11" t="s">
        <v>98</v>
      </c>
      <c r="Z11" t="s">
        <v>98</v>
      </c>
      <c r="AA11" t="s">
        <v>98</v>
      </c>
      <c r="AB11" t="s">
        <v>98</v>
      </c>
      <c r="AC11" t="s">
        <v>98</v>
      </c>
      <c r="AD11" t="s">
        <v>98</v>
      </c>
      <c r="AE11" t="s">
        <v>162</v>
      </c>
      <c r="AF11" t="s">
        <v>5284</v>
      </c>
      <c r="AG11" t="s">
        <v>369</v>
      </c>
      <c r="AH11" t="s">
        <v>640</v>
      </c>
      <c r="AI11" t="s">
        <v>115</v>
      </c>
      <c r="AJ11">
        <v>4</v>
      </c>
      <c r="AK11" t="s">
        <v>216</v>
      </c>
      <c r="AL11" t="s">
        <v>243</v>
      </c>
      <c r="AM11">
        <v>3</v>
      </c>
      <c r="AN11" t="s">
        <v>217</v>
      </c>
      <c r="AO11">
        <v>2</v>
      </c>
      <c r="AP11" t="s">
        <v>98</v>
      </c>
      <c r="AQ11" t="s">
        <v>98</v>
      </c>
      <c r="AR11" t="s">
        <v>98</v>
      </c>
      <c r="AS11" t="s">
        <v>119</v>
      </c>
      <c r="AT11" t="s">
        <v>119</v>
      </c>
      <c r="AU11" t="s">
        <v>119</v>
      </c>
      <c r="AV11" t="s">
        <v>119</v>
      </c>
      <c r="AW11" t="s">
        <v>98</v>
      </c>
      <c r="AX11" t="s">
        <v>119</v>
      </c>
      <c r="AY11" t="s">
        <v>120</v>
      </c>
      <c r="AZ11" t="s">
        <v>98</v>
      </c>
      <c r="BA11" t="s">
        <v>449</v>
      </c>
      <c r="BB11" t="s">
        <v>220</v>
      </c>
      <c r="BC11" t="s">
        <v>98</v>
      </c>
      <c r="BD11" t="s">
        <v>98</v>
      </c>
      <c r="BE11" t="s">
        <v>98</v>
      </c>
      <c r="BF11" t="s">
        <v>98</v>
      </c>
      <c r="BG11" t="s">
        <v>98</v>
      </c>
      <c r="BH11" t="s">
        <v>221</v>
      </c>
      <c r="BI11">
        <v>0.13400000000000001</v>
      </c>
      <c r="BJ11" t="s">
        <v>98</v>
      </c>
      <c r="BK11" t="s">
        <v>98</v>
      </c>
      <c r="BL11" t="s">
        <v>7355</v>
      </c>
      <c r="BM11" t="s">
        <v>7356</v>
      </c>
      <c r="BN11" t="s">
        <v>7357</v>
      </c>
      <c r="BO11" t="s">
        <v>98</v>
      </c>
      <c r="BP11" t="s">
        <v>120</v>
      </c>
      <c r="BQ11" t="s">
        <v>98</v>
      </c>
      <c r="BR11" t="s">
        <v>1066</v>
      </c>
      <c r="BS11" t="s">
        <v>7409</v>
      </c>
      <c r="BT11" t="s">
        <v>98</v>
      </c>
      <c r="BU11" t="s">
        <v>98</v>
      </c>
      <c r="BV11" t="s">
        <v>115</v>
      </c>
      <c r="BW11" t="s">
        <v>1068</v>
      </c>
      <c r="BX11">
        <v>0.13400000000000001</v>
      </c>
      <c r="BY11">
        <v>0.13400000000000001</v>
      </c>
      <c r="BZ11" t="s">
        <v>98</v>
      </c>
      <c r="CA11" t="s">
        <v>98</v>
      </c>
      <c r="CB11" t="s">
        <v>98</v>
      </c>
      <c r="CC11">
        <v>44.015658600000002</v>
      </c>
      <c r="CD11">
        <v>-88.599502400000006</v>
      </c>
      <c r="CE11" t="s">
        <v>7410</v>
      </c>
      <c r="CF11" t="s">
        <v>175</v>
      </c>
      <c r="CG11" t="s">
        <v>605</v>
      </c>
      <c r="CH11" t="s">
        <v>1068</v>
      </c>
      <c r="CI11" t="s">
        <v>605</v>
      </c>
      <c r="CJ11" t="s">
        <v>1068</v>
      </c>
      <c r="CK11" t="s">
        <v>98</v>
      </c>
      <c r="CL11" t="s">
        <v>1652</v>
      </c>
      <c r="CM11" t="s">
        <v>119</v>
      </c>
      <c r="CN11">
        <v>418162132</v>
      </c>
      <c r="CO11" t="s">
        <v>119</v>
      </c>
    </row>
    <row r="12" spans="1:93" x14ac:dyDescent="0.3">
      <c r="A12">
        <v>6081724</v>
      </c>
      <c r="B12" t="s">
        <v>92</v>
      </c>
      <c r="C12" t="s">
        <v>5194</v>
      </c>
      <c r="D12" t="s">
        <v>7411</v>
      </c>
      <c r="E12" t="s">
        <v>7412</v>
      </c>
      <c r="F12" t="s">
        <v>3025</v>
      </c>
      <c r="G12" t="s">
        <v>2231</v>
      </c>
      <c r="H12" t="s">
        <v>98</v>
      </c>
      <c r="I12" t="s">
        <v>7413</v>
      </c>
      <c r="J12" t="s">
        <v>3027</v>
      </c>
      <c r="K12" t="s">
        <v>285</v>
      </c>
      <c r="L12" t="s">
        <v>102</v>
      </c>
      <c r="M12" t="s">
        <v>3028</v>
      </c>
      <c r="N12">
        <v>30</v>
      </c>
      <c r="O12" t="s">
        <v>285</v>
      </c>
      <c r="P12" t="s">
        <v>117</v>
      </c>
      <c r="Q12" t="s">
        <v>7414</v>
      </c>
      <c r="R12" t="s">
        <v>7415</v>
      </c>
      <c r="S12" t="s">
        <v>98</v>
      </c>
      <c r="T12" t="s">
        <v>2190</v>
      </c>
      <c r="U12" t="s">
        <v>311</v>
      </c>
      <c r="V12" t="s">
        <v>98</v>
      </c>
      <c r="W12" t="s">
        <v>98</v>
      </c>
      <c r="X12" t="s">
        <v>311</v>
      </c>
      <c r="Y12" t="s">
        <v>98</v>
      </c>
      <c r="Z12" t="s">
        <v>98</v>
      </c>
      <c r="AA12" t="s">
        <v>98</v>
      </c>
      <c r="AB12" t="s">
        <v>98</v>
      </c>
      <c r="AC12" t="s">
        <v>98</v>
      </c>
      <c r="AD12" t="s">
        <v>98</v>
      </c>
      <c r="AE12" t="s">
        <v>213</v>
      </c>
      <c r="AF12" t="s">
        <v>7416</v>
      </c>
      <c r="AG12" t="s">
        <v>292</v>
      </c>
      <c r="AH12" t="s">
        <v>165</v>
      </c>
      <c r="AI12" t="s">
        <v>115</v>
      </c>
      <c r="AJ12">
        <v>4</v>
      </c>
      <c r="AK12" t="s">
        <v>317</v>
      </c>
      <c r="AL12" t="s">
        <v>217</v>
      </c>
      <c r="AM12">
        <v>2</v>
      </c>
      <c r="AN12" t="s">
        <v>117</v>
      </c>
      <c r="AO12">
        <v>4</v>
      </c>
      <c r="AP12" t="s">
        <v>98</v>
      </c>
      <c r="AQ12" t="s">
        <v>98</v>
      </c>
      <c r="AR12" t="s">
        <v>98</v>
      </c>
      <c r="AS12" t="s">
        <v>119</v>
      </c>
      <c r="AT12" t="s">
        <v>119</v>
      </c>
      <c r="AU12" t="s">
        <v>119</v>
      </c>
      <c r="AV12" t="s">
        <v>119</v>
      </c>
      <c r="AW12" t="s">
        <v>98</v>
      </c>
      <c r="AX12" t="s">
        <v>119</v>
      </c>
      <c r="AY12" t="s">
        <v>120</v>
      </c>
      <c r="AZ12" t="s">
        <v>98</v>
      </c>
      <c r="BA12" t="s">
        <v>121</v>
      </c>
      <c r="BB12" t="s">
        <v>220</v>
      </c>
      <c r="BC12" t="s">
        <v>98</v>
      </c>
      <c r="BD12" t="s">
        <v>98</v>
      </c>
      <c r="BE12" t="s">
        <v>98</v>
      </c>
      <c r="BF12" t="s">
        <v>98</v>
      </c>
      <c r="BG12" t="s">
        <v>98</v>
      </c>
      <c r="BH12" t="s">
        <v>221</v>
      </c>
      <c r="BI12">
        <v>0.09</v>
      </c>
      <c r="BJ12" t="s">
        <v>98</v>
      </c>
      <c r="BK12" t="s">
        <v>98</v>
      </c>
      <c r="BL12" t="s">
        <v>7355</v>
      </c>
      <c r="BM12" t="s">
        <v>7356</v>
      </c>
      <c r="BN12" t="s">
        <v>7357</v>
      </c>
      <c r="BO12" t="s">
        <v>98</v>
      </c>
      <c r="BP12" t="s">
        <v>120</v>
      </c>
      <c r="BQ12" t="s">
        <v>98</v>
      </c>
      <c r="BR12" t="s">
        <v>296</v>
      </c>
      <c r="BS12" t="s">
        <v>98</v>
      </c>
      <c r="BT12" t="s">
        <v>98</v>
      </c>
      <c r="BU12" t="s">
        <v>98</v>
      </c>
      <c r="BV12" t="s">
        <v>115</v>
      </c>
      <c r="BW12" t="s">
        <v>299</v>
      </c>
      <c r="BX12">
        <v>0.09</v>
      </c>
      <c r="BY12" t="s">
        <v>98</v>
      </c>
      <c r="BZ12" t="s">
        <v>98</v>
      </c>
      <c r="CA12" t="s">
        <v>98</v>
      </c>
      <c r="CB12" t="s">
        <v>98</v>
      </c>
      <c r="CC12" t="s">
        <v>98</v>
      </c>
      <c r="CD12" t="s">
        <v>98</v>
      </c>
      <c r="CE12" t="s">
        <v>7417</v>
      </c>
      <c r="CF12" t="s">
        <v>175</v>
      </c>
      <c r="CG12" t="s">
        <v>311</v>
      </c>
      <c r="CH12" t="s">
        <v>299</v>
      </c>
      <c r="CI12" t="s">
        <v>98</v>
      </c>
      <c r="CJ12" t="s">
        <v>98</v>
      </c>
      <c r="CK12" t="s">
        <v>98</v>
      </c>
      <c r="CL12" t="s">
        <v>1652</v>
      </c>
      <c r="CM12" t="s">
        <v>119</v>
      </c>
      <c r="CN12">
        <v>401201024</v>
      </c>
      <c r="CO12" t="s">
        <v>119</v>
      </c>
    </row>
    <row r="13" spans="1:93" x14ac:dyDescent="0.3">
      <c r="A13">
        <v>6082333</v>
      </c>
      <c r="B13" t="s">
        <v>92</v>
      </c>
      <c r="C13" t="s">
        <v>5194</v>
      </c>
      <c r="D13" t="s">
        <v>7418</v>
      </c>
      <c r="E13" t="s">
        <v>7419</v>
      </c>
      <c r="F13" t="s">
        <v>2655</v>
      </c>
      <c r="G13" t="s">
        <v>2656</v>
      </c>
      <c r="H13" t="s">
        <v>98</v>
      </c>
      <c r="I13" t="s">
        <v>2657</v>
      </c>
      <c r="J13" t="s">
        <v>2658</v>
      </c>
      <c r="K13" t="s">
        <v>2659</v>
      </c>
      <c r="L13" t="s">
        <v>102</v>
      </c>
      <c r="M13" t="s">
        <v>2660</v>
      </c>
      <c r="N13">
        <v>68</v>
      </c>
      <c r="O13" t="s">
        <v>418</v>
      </c>
      <c r="P13" t="s">
        <v>117</v>
      </c>
      <c r="Q13" t="s">
        <v>7420</v>
      </c>
      <c r="R13" t="s">
        <v>2662</v>
      </c>
      <c r="S13" t="s">
        <v>98</v>
      </c>
      <c r="T13" t="s">
        <v>1650</v>
      </c>
      <c r="U13" t="s">
        <v>2651</v>
      </c>
      <c r="V13" t="s">
        <v>98</v>
      </c>
      <c r="W13" t="s">
        <v>98</v>
      </c>
      <c r="X13" t="s">
        <v>2651</v>
      </c>
      <c r="Y13" t="s">
        <v>98</v>
      </c>
      <c r="Z13" t="s">
        <v>98</v>
      </c>
      <c r="AA13" t="s">
        <v>98</v>
      </c>
      <c r="AB13" t="s">
        <v>98</v>
      </c>
      <c r="AC13" t="s">
        <v>98</v>
      </c>
      <c r="AD13" t="s">
        <v>98</v>
      </c>
      <c r="AE13" t="s">
        <v>213</v>
      </c>
      <c r="AF13" t="s">
        <v>7421</v>
      </c>
      <c r="AG13" t="s">
        <v>141</v>
      </c>
      <c r="AH13" t="s">
        <v>165</v>
      </c>
      <c r="AI13" t="s">
        <v>115</v>
      </c>
      <c r="AJ13">
        <v>4</v>
      </c>
      <c r="AK13" t="s">
        <v>113</v>
      </c>
      <c r="AL13" t="s">
        <v>155</v>
      </c>
      <c r="AM13">
        <v>1</v>
      </c>
      <c r="AN13" t="s">
        <v>217</v>
      </c>
      <c r="AO13">
        <v>2</v>
      </c>
      <c r="AP13" t="s">
        <v>98</v>
      </c>
      <c r="AQ13" t="s">
        <v>98</v>
      </c>
      <c r="AR13" t="s">
        <v>98</v>
      </c>
      <c r="AS13" t="s">
        <v>119</v>
      </c>
      <c r="AT13" t="s">
        <v>119</v>
      </c>
      <c r="AU13" t="s">
        <v>119</v>
      </c>
      <c r="AV13" t="s">
        <v>119</v>
      </c>
      <c r="AW13" t="s">
        <v>98</v>
      </c>
      <c r="AX13" t="s">
        <v>119</v>
      </c>
      <c r="AY13" t="s">
        <v>120</v>
      </c>
      <c r="AZ13" t="s">
        <v>98</v>
      </c>
      <c r="BA13" t="s">
        <v>603</v>
      </c>
      <c r="BB13" t="s">
        <v>220</v>
      </c>
      <c r="BC13" t="s">
        <v>98</v>
      </c>
      <c r="BD13" t="s">
        <v>98</v>
      </c>
      <c r="BE13" t="s">
        <v>98</v>
      </c>
      <c r="BF13" t="s">
        <v>98</v>
      </c>
      <c r="BG13" t="s">
        <v>98</v>
      </c>
      <c r="BH13" t="s">
        <v>221</v>
      </c>
      <c r="BI13">
        <v>0.21</v>
      </c>
      <c r="BJ13" t="s">
        <v>98</v>
      </c>
      <c r="BK13" t="s">
        <v>98</v>
      </c>
      <c r="BL13" t="s">
        <v>7355</v>
      </c>
      <c r="BM13" t="s">
        <v>7356</v>
      </c>
      <c r="BN13" t="s">
        <v>7357</v>
      </c>
      <c r="BO13" t="s">
        <v>98</v>
      </c>
      <c r="BP13" t="s">
        <v>120</v>
      </c>
      <c r="BQ13" t="s">
        <v>98</v>
      </c>
      <c r="BR13" t="s">
        <v>296</v>
      </c>
      <c r="BS13" t="s">
        <v>98</v>
      </c>
      <c r="BT13" t="s">
        <v>98</v>
      </c>
      <c r="BU13" t="s">
        <v>98</v>
      </c>
      <c r="BV13" t="s">
        <v>115</v>
      </c>
      <c r="BW13" t="s">
        <v>299</v>
      </c>
      <c r="BX13">
        <v>0.21</v>
      </c>
      <c r="BY13" t="s">
        <v>98</v>
      </c>
      <c r="BZ13" t="s">
        <v>98</v>
      </c>
      <c r="CA13" t="s">
        <v>98</v>
      </c>
      <c r="CB13" t="s">
        <v>98</v>
      </c>
      <c r="CC13" t="s">
        <v>98</v>
      </c>
      <c r="CD13" t="s">
        <v>98</v>
      </c>
      <c r="CE13" t="s">
        <v>7422</v>
      </c>
      <c r="CF13" t="s">
        <v>175</v>
      </c>
      <c r="CG13" t="s">
        <v>1966</v>
      </c>
      <c r="CH13" t="s">
        <v>299</v>
      </c>
      <c r="CI13" t="s">
        <v>98</v>
      </c>
      <c r="CJ13" t="s">
        <v>98</v>
      </c>
      <c r="CK13" t="s">
        <v>98</v>
      </c>
      <c r="CL13" t="s">
        <v>1652</v>
      </c>
      <c r="CM13" t="s">
        <v>119</v>
      </c>
      <c r="CN13">
        <v>408201712</v>
      </c>
      <c r="CO13" t="s">
        <v>119</v>
      </c>
    </row>
    <row r="14" spans="1:93" x14ac:dyDescent="0.3">
      <c r="A14">
        <v>6081668</v>
      </c>
      <c r="B14" t="s">
        <v>92</v>
      </c>
      <c r="C14" t="s">
        <v>5194</v>
      </c>
      <c r="D14" t="s">
        <v>7423</v>
      </c>
      <c r="E14" t="s">
        <v>7424</v>
      </c>
      <c r="F14" t="s">
        <v>7425</v>
      </c>
      <c r="G14" t="s">
        <v>964</v>
      </c>
      <c r="H14" t="s">
        <v>98</v>
      </c>
      <c r="I14" t="s">
        <v>5113</v>
      </c>
      <c r="J14" t="s">
        <v>7426</v>
      </c>
      <c r="K14" t="s">
        <v>1236</v>
      </c>
      <c r="L14" t="s">
        <v>102</v>
      </c>
      <c r="M14" t="s">
        <v>1237</v>
      </c>
      <c r="N14">
        <v>44</v>
      </c>
      <c r="O14" t="s">
        <v>1156</v>
      </c>
      <c r="P14" t="s">
        <v>234</v>
      </c>
      <c r="Q14" t="s">
        <v>98</v>
      </c>
      <c r="R14" t="s">
        <v>98</v>
      </c>
      <c r="S14" t="s">
        <v>98</v>
      </c>
      <c r="T14" t="s">
        <v>714</v>
      </c>
      <c r="U14" t="s">
        <v>678</v>
      </c>
      <c r="V14" t="s">
        <v>98</v>
      </c>
      <c r="W14" t="s">
        <v>98</v>
      </c>
      <c r="X14" t="s">
        <v>311</v>
      </c>
      <c r="Y14" t="s">
        <v>98</v>
      </c>
      <c r="Z14" t="s">
        <v>98</v>
      </c>
      <c r="AA14" t="s">
        <v>98</v>
      </c>
      <c r="AB14" t="s">
        <v>98</v>
      </c>
      <c r="AC14" t="s">
        <v>98</v>
      </c>
      <c r="AD14" t="s">
        <v>98</v>
      </c>
      <c r="AE14" t="s">
        <v>112</v>
      </c>
      <c r="AF14" t="s">
        <v>7427</v>
      </c>
      <c r="AG14" t="s">
        <v>553</v>
      </c>
      <c r="AH14" t="s">
        <v>141</v>
      </c>
      <c r="AI14" t="s">
        <v>115</v>
      </c>
      <c r="AJ14">
        <v>4</v>
      </c>
      <c r="AK14" t="s">
        <v>292</v>
      </c>
      <c r="AL14" t="s">
        <v>217</v>
      </c>
      <c r="AM14">
        <v>2</v>
      </c>
      <c r="AN14" t="s">
        <v>217</v>
      </c>
      <c r="AO14">
        <v>2</v>
      </c>
      <c r="AP14" t="s">
        <v>98</v>
      </c>
      <c r="AQ14" t="s">
        <v>98</v>
      </c>
      <c r="AR14" t="s">
        <v>98</v>
      </c>
      <c r="AS14" t="s">
        <v>119</v>
      </c>
      <c r="AT14" t="s">
        <v>119</v>
      </c>
      <c r="AU14" t="s">
        <v>119</v>
      </c>
      <c r="AV14" t="s">
        <v>119</v>
      </c>
      <c r="AW14" t="s">
        <v>98</v>
      </c>
      <c r="AX14" t="s">
        <v>119</v>
      </c>
      <c r="AY14" t="s">
        <v>120</v>
      </c>
      <c r="AZ14" t="s">
        <v>98</v>
      </c>
      <c r="BA14" t="s">
        <v>219</v>
      </c>
      <c r="BB14" t="s">
        <v>270</v>
      </c>
      <c r="BC14" t="s">
        <v>98</v>
      </c>
      <c r="BD14" t="s">
        <v>98</v>
      </c>
      <c r="BE14" t="s">
        <v>98</v>
      </c>
      <c r="BF14" t="s">
        <v>98</v>
      </c>
      <c r="BG14" t="s">
        <v>98</v>
      </c>
      <c r="BH14" t="s">
        <v>272</v>
      </c>
      <c r="BI14">
        <v>0.04</v>
      </c>
      <c r="BJ14" t="s">
        <v>98</v>
      </c>
      <c r="BK14" t="s">
        <v>98</v>
      </c>
      <c r="BL14" t="s">
        <v>7355</v>
      </c>
      <c r="BM14" t="s">
        <v>7356</v>
      </c>
      <c r="BN14" t="s">
        <v>7357</v>
      </c>
      <c r="BO14" t="s">
        <v>98</v>
      </c>
      <c r="BP14" t="s">
        <v>120</v>
      </c>
      <c r="BQ14" t="s">
        <v>98</v>
      </c>
      <c r="BR14" t="s">
        <v>248</v>
      </c>
      <c r="BS14" t="s">
        <v>98</v>
      </c>
      <c r="BT14" t="s">
        <v>98</v>
      </c>
      <c r="BU14" t="s">
        <v>98</v>
      </c>
      <c r="BV14" t="s">
        <v>133</v>
      </c>
      <c r="BW14" t="s">
        <v>251</v>
      </c>
      <c r="BX14">
        <v>0.04</v>
      </c>
      <c r="BY14">
        <v>0.04</v>
      </c>
      <c r="BZ14">
        <v>0</v>
      </c>
      <c r="CA14">
        <v>0</v>
      </c>
      <c r="CB14" t="s">
        <v>98</v>
      </c>
      <c r="CC14" t="s">
        <v>98</v>
      </c>
      <c r="CD14" t="s">
        <v>98</v>
      </c>
      <c r="CE14" t="s">
        <v>7428</v>
      </c>
      <c r="CF14" t="s">
        <v>174</v>
      </c>
      <c r="CG14" t="s">
        <v>678</v>
      </c>
      <c r="CH14" t="s">
        <v>251</v>
      </c>
      <c r="CI14" t="s">
        <v>98</v>
      </c>
      <c r="CJ14" t="s">
        <v>98</v>
      </c>
      <c r="CK14" t="s">
        <v>98</v>
      </c>
      <c r="CL14" t="s">
        <v>1652</v>
      </c>
      <c r="CM14" t="s">
        <v>119</v>
      </c>
      <c r="CN14">
        <v>436080122</v>
      </c>
      <c r="CO14" t="s">
        <v>119</v>
      </c>
    </row>
    <row r="15" spans="1:93" x14ac:dyDescent="0.3">
      <c r="A15">
        <v>6081900</v>
      </c>
      <c r="B15" t="s">
        <v>92</v>
      </c>
      <c r="C15" t="s">
        <v>5194</v>
      </c>
      <c r="D15" t="s">
        <v>7429</v>
      </c>
      <c r="E15" t="s">
        <v>7430</v>
      </c>
      <c r="F15" t="s">
        <v>7431</v>
      </c>
      <c r="G15" t="s">
        <v>7432</v>
      </c>
      <c r="H15" t="s">
        <v>98</v>
      </c>
      <c r="I15" t="s">
        <v>7433</v>
      </c>
      <c r="J15" t="s">
        <v>7434</v>
      </c>
      <c r="K15" t="s">
        <v>2659</v>
      </c>
      <c r="L15" t="s">
        <v>102</v>
      </c>
      <c r="M15" t="s">
        <v>2660</v>
      </c>
      <c r="N15">
        <v>68</v>
      </c>
      <c r="O15" t="s">
        <v>418</v>
      </c>
      <c r="P15" t="s">
        <v>117</v>
      </c>
      <c r="Q15" t="s">
        <v>7435</v>
      </c>
      <c r="R15" t="s">
        <v>7415</v>
      </c>
      <c r="S15" t="s">
        <v>98</v>
      </c>
      <c r="T15" t="s">
        <v>210</v>
      </c>
      <c r="U15" t="s">
        <v>366</v>
      </c>
      <c r="V15" t="s">
        <v>98</v>
      </c>
      <c r="W15" t="s">
        <v>98</v>
      </c>
      <c r="X15" t="s">
        <v>366</v>
      </c>
      <c r="Y15" t="s">
        <v>98</v>
      </c>
      <c r="Z15" t="s">
        <v>98</v>
      </c>
      <c r="AA15" t="s">
        <v>98</v>
      </c>
      <c r="AB15" t="s">
        <v>98</v>
      </c>
      <c r="AC15" t="s">
        <v>98</v>
      </c>
      <c r="AD15" t="s">
        <v>98</v>
      </c>
      <c r="AE15" t="s">
        <v>162</v>
      </c>
      <c r="AF15" t="s">
        <v>3303</v>
      </c>
      <c r="AG15" t="s">
        <v>425</v>
      </c>
      <c r="AH15" t="s">
        <v>426</v>
      </c>
      <c r="AI15" t="s">
        <v>115</v>
      </c>
      <c r="AJ15">
        <v>4</v>
      </c>
      <c r="AK15" t="s">
        <v>600</v>
      </c>
      <c r="AL15" t="s">
        <v>217</v>
      </c>
      <c r="AM15">
        <v>2</v>
      </c>
      <c r="AN15" t="s">
        <v>243</v>
      </c>
      <c r="AO15">
        <v>3</v>
      </c>
      <c r="AP15" t="s">
        <v>98</v>
      </c>
      <c r="AQ15" t="s">
        <v>98</v>
      </c>
      <c r="AR15" t="s">
        <v>98</v>
      </c>
      <c r="AS15" t="s">
        <v>119</v>
      </c>
      <c r="AT15" t="s">
        <v>119</v>
      </c>
      <c r="AU15" t="s">
        <v>119</v>
      </c>
      <c r="AV15" t="s">
        <v>119</v>
      </c>
      <c r="AW15" t="s">
        <v>98</v>
      </c>
      <c r="AX15" t="s">
        <v>119</v>
      </c>
      <c r="AY15" t="s">
        <v>120</v>
      </c>
      <c r="AZ15" t="s">
        <v>98</v>
      </c>
      <c r="BA15" t="s">
        <v>121</v>
      </c>
      <c r="BB15" t="s">
        <v>294</v>
      </c>
      <c r="BC15" t="s">
        <v>98</v>
      </c>
      <c r="BD15" t="s">
        <v>98</v>
      </c>
      <c r="BE15" t="s">
        <v>98</v>
      </c>
      <c r="BF15" t="s">
        <v>98</v>
      </c>
      <c r="BG15" t="s">
        <v>98</v>
      </c>
      <c r="BH15" t="s">
        <v>295</v>
      </c>
      <c r="BI15">
        <v>0.36</v>
      </c>
      <c r="BJ15" t="s">
        <v>98</v>
      </c>
      <c r="BK15" t="s">
        <v>98</v>
      </c>
      <c r="BL15" t="s">
        <v>7355</v>
      </c>
      <c r="BM15" t="s">
        <v>7356</v>
      </c>
      <c r="BN15" t="s">
        <v>7357</v>
      </c>
      <c r="BO15" t="s">
        <v>98</v>
      </c>
      <c r="BP15" t="s">
        <v>120</v>
      </c>
      <c r="BQ15" t="s">
        <v>98</v>
      </c>
      <c r="BR15" t="s">
        <v>296</v>
      </c>
      <c r="BS15" t="s">
        <v>98</v>
      </c>
      <c r="BT15" t="s">
        <v>1646</v>
      </c>
      <c r="BU15" t="s">
        <v>98</v>
      </c>
      <c r="BV15" t="s">
        <v>115</v>
      </c>
      <c r="BW15" t="s">
        <v>299</v>
      </c>
      <c r="BX15">
        <v>0.36</v>
      </c>
      <c r="BY15" t="s">
        <v>98</v>
      </c>
      <c r="BZ15" t="s">
        <v>98</v>
      </c>
      <c r="CA15" t="s">
        <v>98</v>
      </c>
      <c r="CB15" t="s">
        <v>98</v>
      </c>
      <c r="CC15" t="s">
        <v>98</v>
      </c>
      <c r="CD15" t="s">
        <v>98</v>
      </c>
      <c r="CE15" t="s">
        <v>7436</v>
      </c>
      <c r="CF15" t="s">
        <v>175</v>
      </c>
      <c r="CG15" t="s">
        <v>366</v>
      </c>
      <c r="CH15" t="s">
        <v>299</v>
      </c>
      <c r="CI15" t="s">
        <v>98</v>
      </c>
      <c r="CJ15" t="s">
        <v>98</v>
      </c>
      <c r="CK15" t="s">
        <v>98</v>
      </c>
      <c r="CL15" t="s">
        <v>1652</v>
      </c>
      <c r="CM15" t="s">
        <v>119</v>
      </c>
      <c r="CN15">
        <v>407192223</v>
      </c>
      <c r="CO15" t="s">
        <v>119</v>
      </c>
    </row>
    <row r="16" spans="1:93" x14ac:dyDescent="0.3">
      <c r="A16">
        <v>6083256</v>
      </c>
      <c r="B16" t="s">
        <v>92</v>
      </c>
      <c r="C16" t="s">
        <v>5194</v>
      </c>
      <c r="D16" t="s">
        <v>7437</v>
      </c>
      <c r="E16" t="s">
        <v>277</v>
      </c>
      <c r="F16" t="s">
        <v>278</v>
      </c>
      <c r="G16" t="s">
        <v>279</v>
      </c>
      <c r="H16" t="s">
        <v>98</v>
      </c>
      <c r="I16" t="s">
        <v>280</v>
      </c>
      <c r="J16" t="s">
        <v>7208</v>
      </c>
      <c r="K16" t="s">
        <v>282</v>
      </c>
      <c r="L16" t="s">
        <v>283</v>
      </c>
      <c r="M16" t="s">
        <v>284</v>
      </c>
      <c r="N16">
        <v>30</v>
      </c>
      <c r="O16" t="s">
        <v>285</v>
      </c>
      <c r="P16" t="s">
        <v>117</v>
      </c>
      <c r="Q16" t="s">
        <v>7438</v>
      </c>
      <c r="R16" t="s">
        <v>5649</v>
      </c>
      <c r="S16" t="s">
        <v>98</v>
      </c>
      <c r="T16" t="s">
        <v>312</v>
      </c>
      <c r="U16" t="s">
        <v>366</v>
      </c>
      <c r="V16" t="s">
        <v>98</v>
      </c>
      <c r="W16" t="s">
        <v>98</v>
      </c>
      <c r="X16" t="s">
        <v>366</v>
      </c>
      <c r="Y16" t="s">
        <v>98</v>
      </c>
      <c r="Z16" t="s">
        <v>98</v>
      </c>
      <c r="AA16" t="s">
        <v>98</v>
      </c>
      <c r="AB16" t="s">
        <v>98</v>
      </c>
      <c r="AC16" t="s">
        <v>98</v>
      </c>
      <c r="AD16" t="s">
        <v>98</v>
      </c>
      <c r="AE16" t="s">
        <v>213</v>
      </c>
      <c r="AF16" t="s">
        <v>4370</v>
      </c>
      <c r="AG16" t="s">
        <v>292</v>
      </c>
      <c r="AH16" t="s">
        <v>216</v>
      </c>
      <c r="AI16" t="s">
        <v>115</v>
      </c>
      <c r="AJ16">
        <v>4</v>
      </c>
      <c r="AK16" t="s">
        <v>215</v>
      </c>
      <c r="AL16" t="s">
        <v>117</v>
      </c>
      <c r="AM16">
        <v>4</v>
      </c>
      <c r="AN16" t="s">
        <v>155</v>
      </c>
      <c r="AO16">
        <v>1</v>
      </c>
      <c r="AP16" t="s">
        <v>98</v>
      </c>
      <c r="AQ16" t="s">
        <v>98</v>
      </c>
      <c r="AR16" t="s">
        <v>98</v>
      </c>
      <c r="AS16" t="s">
        <v>119</v>
      </c>
      <c r="AT16" t="s">
        <v>119</v>
      </c>
      <c r="AU16" t="s">
        <v>119</v>
      </c>
      <c r="AV16" t="s">
        <v>119</v>
      </c>
      <c r="AW16" t="s">
        <v>98</v>
      </c>
      <c r="AX16" t="s">
        <v>119</v>
      </c>
      <c r="AY16" t="s">
        <v>120</v>
      </c>
      <c r="AZ16" t="s">
        <v>98</v>
      </c>
      <c r="BA16" t="s">
        <v>121</v>
      </c>
      <c r="BB16" t="s">
        <v>642</v>
      </c>
      <c r="BC16" t="s">
        <v>98</v>
      </c>
      <c r="BD16" t="s">
        <v>98</v>
      </c>
      <c r="BE16" t="s">
        <v>98</v>
      </c>
      <c r="BF16" t="s">
        <v>98</v>
      </c>
      <c r="BG16" t="s">
        <v>98</v>
      </c>
      <c r="BH16" t="s">
        <v>644</v>
      </c>
      <c r="BI16">
        <v>0.18</v>
      </c>
      <c r="BJ16" t="s">
        <v>98</v>
      </c>
      <c r="BK16" t="s">
        <v>98</v>
      </c>
      <c r="BL16" t="s">
        <v>7355</v>
      </c>
      <c r="BM16" t="s">
        <v>7356</v>
      </c>
      <c r="BN16" t="s">
        <v>7357</v>
      </c>
      <c r="BO16" t="s">
        <v>98</v>
      </c>
      <c r="BP16" t="s">
        <v>120</v>
      </c>
      <c r="BQ16" t="s">
        <v>98</v>
      </c>
      <c r="BR16" t="s">
        <v>296</v>
      </c>
      <c r="BS16" t="s">
        <v>98</v>
      </c>
      <c r="BT16" t="s">
        <v>98</v>
      </c>
      <c r="BU16" t="s">
        <v>98</v>
      </c>
      <c r="BV16" t="s">
        <v>115</v>
      </c>
      <c r="BW16" t="s">
        <v>299</v>
      </c>
      <c r="BX16">
        <v>0.18</v>
      </c>
      <c r="BY16" t="s">
        <v>98</v>
      </c>
      <c r="BZ16" t="s">
        <v>98</v>
      </c>
      <c r="CA16" t="s">
        <v>98</v>
      </c>
      <c r="CB16" t="s">
        <v>98</v>
      </c>
      <c r="CC16" t="s">
        <v>98</v>
      </c>
      <c r="CD16" t="s">
        <v>98</v>
      </c>
      <c r="CE16" t="s">
        <v>7439</v>
      </c>
      <c r="CF16" t="s">
        <v>175</v>
      </c>
      <c r="CG16" t="s">
        <v>366</v>
      </c>
      <c r="CH16" t="s">
        <v>299</v>
      </c>
      <c r="CI16" t="s">
        <v>98</v>
      </c>
      <c r="CJ16" t="s">
        <v>98</v>
      </c>
      <c r="CK16" t="s">
        <v>98</v>
      </c>
      <c r="CL16" t="s">
        <v>1652</v>
      </c>
      <c r="CM16" t="s">
        <v>119</v>
      </c>
      <c r="CN16">
        <v>401212341</v>
      </c>
      <c r="CO16" t="s">
        <v>119</v>
      </c>
    </row>
    <row r="17" spans="1:93" x14ac:dyDescent="0.3">
      <c r="A17">
        <v>6080463</v>
      </c>
      <c r="B17" t="s">
        <v>92</v>
      </c>
      <c r="C17" t="s">
        <v>5194</v>
      </c>
      <c r="D17" t="s">
        <v>7440</v>
      </c>
      <c r="E17" t="s">
        <v>277</v>
      </c>
      <c r="F17" t="s">
        <v>278</v>
      </c>
      <c r="G17" t="s">
        <v>279</v>
      </c>
      <c r="H17" t="s">
        <v>98</v>
      </c>
      <c r="I17" t="s">
        <v>280</v>
      </c>
      <c r="J17" t="s">
        <v>7208</v>
      </c>
      <c r="K17" t="s">
        <v>282</v>
      </c>
      <c r="L17" t="s">
        <v>283</v>
      </c>
      <c r="M17" t="s">
        <v>284</v>
      </c>
      <c r="N17">
        <v>30</v>
      </c>
      <c r="O17" t="s">
        <v>285</v>
      </c>
      <c r="P17" t="s">
        <v>117</v>
      </c>
      <c r="Q17" t="s">
        <v>7441</v>
      </c>
      <c r="R17" t="s">
        <v>7442</v>
      </c>
      <c r="S17" t="s">
        <v>98</v>
      </c>
      <c r="T17" t="s">
        <v>797</v>
      </c>
      <c r="U17" t="s">
        <v>264</v>
      </c>
      <c r="V17" t="s">
        <v>98</v>
      </c>
      <c r="W17" t="s">
        <v>98</v>
      </c>
      <c r="X17" t="s">
        <v>264</v>
      </c>
      <c r="Y17" t="s">
        <v>98</v>
      </c>
      <c r="Z17" t="s">
        <v>98</v>
      </c>
      <c r="AA17" t="s">
        <v>98</v>
      </c>
      <c r="AB17" t="s">
        <v>98</v>
      </c>
      <c r="AC17" t="s">
        <v>98</v>
      </c>
      <c r="AD17" t="s">
        <v>98</v>
      </c>
      <c r="AE17" t="s">
        <v>213</v>
      </c>
      <c r="AF17" t="s">
        <v>291</v>
      </c>
      <c r="AG17" t="s">
        <v>292</v>
      </c>
      <c r="AH17" t="s">
        <v>216</v>
      </c>
      <c r="AI17" t="s">
        <v>115</v>
      </c>
      <c r="AJ17">
        <v>4</v>
      </c>
      <c r="AK17" t="s">
        <v>215</v>
      </c>
      <c r="AL17" t="s">
        <v>117</v>
      </c>
      <c r="AM17">
        <v>4</v>
      </c>
      <c r="AN17" t="s">
        <v>155</v>
      </c>
      <c r="AO17">
        <v>1</v>
      </c>
      <c r="AP17" t="s">
        <v>98</v>
      </c>
      <c r="AQ17" t="s">
        <v>98</v>
      </c>
      <c r="AR17" t="s">
        <v>98</v>
      </c>
      <c r="AS17" t="s">
        <v>119</v>
      </c>
      <c r="AT17" t="s">
        <v>119</v>
      </c>
      <c r="AU17" t="s">
        <v>119</v>
      </c>
      <c r="AV17" t="s">
        <v>119</v>
      </c>
      <c r="AW17" t="s">
        <v>98</v>
      </c>
      <c r="AX17" t="s">
        <v>119</v>
      </c>
      <c r="AY17" t="s">
        <v>120</v>
      </c>
      <c r="AZ17" t="s">
        <v>98</v>
      </c>
      <c r="BA17" t="s">
        <v>121</v>
      </c>
      <c r="BB17" t="s">
        <v>294</v>
      </c>
      <c r="BC17" t="s">
        <v>98</v>
      </c>
      <c r="BD17" t="s">
        <v>98</v>
      </c>
      <c r="BE17" t="s">
        <v>98</v>
      </c>
      <c r="BF17" t="s">
        <v>98</v>
      </c>
      <c r="BG17" t="s">
        <v>98</v>
      </c>
      <c r="BH17" t="s">
        <v>295</v>
      </c>
      <c r="BI17">
        <v>0.46</v>
      </c>
      <c r="BJ17" t="s">
        <v>98</v>
      </c>
      <c r="BK17" t="s">
        <v>98</v>
      </c>
      <c r="BL17" t="s">
        <v>7355</v>
      </c>
      <c r="BM17" t="s">
        <v>7356</v>
      </c>
      <c r="BN17" t="s">
        <v>7357</v>
      </c>
      <c r="BO17" t="s">
        <v>98</v>
      </c>
      <c r="BP17" t="s">
        <v>120</v>
      </c>
      <c r="BQ17" t="s">
        <v>98</v>
      </c>
      <c r="BR17" t="s">
        <v>296</v>
      </c>
      <c r="BS17" t="s">
        <v>98</v>
      </c>
      <c r="BT17" t="s">
        <v>98</v>
      </c>
      <c r="BU17" t="s">
        <v>98</v>
      </c>
      <c r="BV17" t="s">
        <v>115</v>
      </c>
      <c r="BW17" t="s">
        <v>299</v>
      </c>
      <c r="BX17">
        <v>0.46</v>
      </c>
      <c r="BY17" t="s">
        <v>98</v>
      </c>
      <c r="BZ17" t="s">
        <v>98</v>
      </c>
      <c r="CA17" t="s">
        <v>98</v>
      </c>
      <c r="CB17" t="s">
        <v>98</v>
      </c>
      <c r="CC17" t="s">
        <v>98</v>
      </c>
      <c r="CD17" t="s">
        <v>98</v>
      </c>
      <c r="CE17" t="s">
        <v>7443</v>
      </c>
      <c r="CF17" t="s">
        <v>175</v>
      </c>
      <c r="CG17" t="s">
        <v>264</v>
      </c>
      <c r="CH17" t="s">
        <v>299</v>
      </c>
      <c r="CI17" t="s">
        <v>98</v>
      </c>
      <c r="CJ17" t="s">
        <v>98</v>
      </c>
      <c r="CK17" t="s">
        <v>98</v>
      </c>
      <c r="CL17" t="s">
        <v>1652</v>
      </c>
      <c r="CM17" t="s">
        <v>119</v>
      </c>
      <c r="CN17">
        <v>401212341</v>
      </c>
      <c r="CO17" t="s">
        <v>119</v>
      </c>
    </row>
    <row r="18" spans="1:93" x14ac:dyDescent="0.3">
      <c r="A18">
        <v>6081305</v>
      </c>
      <c r="B18" t="s">
        <v>92</v>
      </c>
      <c r="C18" t="s">
        <v>5194</v>
      </c>
      <c r="D18" t="s">
        <v>7444</v>
      </c>
      <c r="E18" t="s">
        <v>7445</v>
      </c>
      <c r="F18" t="s">
        <v>3849</v>
      </c>
      <c r="G18" t="s">
        <v>2571</v>
      </c>
      <c r="H18" t="s">
        <v>98</v>
      </c>
      <c r="I18" t="s">
        <v>6600</v>
      </c>
      <c r="J18" t="s">
        <v>7446</v>
      </c>
      <c r="K18" t="s">
        <v>418</v>
      </c>
      <c r="L18" t="s">
        <v>102</v>
      </c>
      <c r="M18" t="s">
        <v>419</v>
      </c>
      <c r="N18">
        <v>41</v>
      </c>
      <c r="O18" t="s">
        <v>709</v>
      </c>
      <c r="P18" t="s">
        <v>117</v>
      </c>
      <c r="Q18" t="s">
        <v>7447</v>
      </c>
      <c r="R18" t="s">
        <v>6093</v>
      </c>
      <c r="S18" t="s">
        <v>98</v>
      </c>
      <c r="T18" t="s">
        <v>265</v>
      </c>
      <c r="U18" t="s">
        <v>1403</v>
      </c>
      <c r="V18" t="s">
        <v>98</v>
      </c>
      <c r="W18" t="s">
        <v>98</v>
      </c>
      <c r="X18" t="s">
        <v>1403</v>
      </c>
      <c r="Y18" t="s">
        <v>98</v>
      </c>
      <c r="Z18" t="s">
        <v>98</v>
      </c>
      <c r="AA18" t="s">
        <v>98</v>
      </c>
      <c r="AB18" t="s">
        <v>98</v>
      </c>
      <c r="AC18" t="s">
        <v>98</v>
      </c>
      <c r="AD18" t="s">
        <v>98</v>
      </c>
      <c r="AE18" t="s">
        <v>162</v>
      </c>
      <c r="AF18" t="s">
        <v>5638</v>
      </c>
      <c r="AG18" t="s">
        <v>140</v>
      </c>
      <c r="AH18" t="s">
        <v>216</v>
      </c>
      <c r="AI18" t="s">
        <v>115</v>
      </c>
      <c r="AJ18">
        <v>4</v>
      </c>
      <c r="AK18" t="s">
        <v>164</v>
      </c>
      <c r="AL18" t="s">
        <v>243</v>
      </c>
      <c r="AM18">
        <v>3</v>
      </c>
      <c r="AN18" t="s">
        <v>243</v>
      </c>
      <c r="AO18">
        <v>3</v>
      </c>
      <c r="AP18" t="s">
        <v>98</v>
      </c>
      <c r="AQ18" t="s">
        <v>98</v>
      </c>
      <c r="AR18" t="s">
        <v>98</v>
      </c>
      <c r="AS18" t="s">
        <v>119</v>
      </c>
      <c r="AT18" t="s">
        <v>119</v>
      </c>
      <c r="AU18" t="s">
        <v>119</v>
      </c>
      <c r="AV18" t="s">
        <v>119</v>
      </c>
      <c r="AW18" t="s">
        <v>98</v>
      </c>
      <c r="AX18" t="s">
        <v>119</v>
      </c>
      <c r="AY18" t="s">
        <v>168</v>
      </c>
      <c r="AZ18" t="s">
        <v>98</v>
      </c>
      <c r="BA18" t="s">
        <v>98</v>
      </c>
      <c r="BB18" t="s">
        <v>98</v>
      </c>
      <c r="BC18" t="s">
        <v>98</v>
      </c>
      <c r="BD18" t="s">
        <v>98</v>
      </c>
      <c r="BE18" t="s">
        <v>98</v>
      </c>
      <c r="BF18" t="s">
        <v>98</v>
      </c>
      <c r="BG18" t="s">
        <v>98</v>
      </c>
      <c r="BH18" t="s">
        <v>98</v>
      </c>
      <c r="BI18" t="s">
        <v>98</v>
      </c>
      <c r="BJ18" t="s">
        <v>98</v>
      </c>
      <c r="BK18" t="s">
        <v>98</v>
      </c>
      <c r="BL18" t="s">
        <v>7355</v>
      </c>
      <c r="BM18" t="s">
        <v>7356</v>
      </c>
      <c r="BN18" t="s">
        <v>7357</v>
      </c>
      <c r="BO18" t="s">
        <v>98</v>
      </c>
      <c r="BP18" t="s">
        <v>120</v>
      </c>
      <c r="BQ18" t="s">
        <v>98</v>
      </c>
      <c r="BR18" t="s">
        <v>1066</v>
      </c>
      <c r="BS18" t="s">
        <v>7448</v>
      </c>
      <c r="BT18" t="s">
        <v>598</v>
      </c>
      <c r="BU18" t="s">
        <v>98</v>
      </c>
      <c r="BV18" t="s">
        <v>171</v>
      </c>
      <c r="BW18" t="s">
        <v>1068</v>
      </c>
      <c r="BX18" t="s">
        <v>98</v>
      </c>
      <c r="BY18" t="s">
        <v>98</v>
      </c>
      <c r="BZ18" t="s">
        <v>98</v>
      </c>
      <c r="CA18" t="s">
        <v>98</v>
      </c>
      <c r="CB18" t="s">
        <v>98</v>
      </c>
      <c r="CC18">
        <v>42.960516200000001</v>
      </c>
      <c r="CD18">
        <v>-87.965579300000002</v>
      </c>
      <c r="CE18" t="s">
        <v>7449</v>
      </c>
      <c r="CF18" t="s">
        <v>175</v>
      </c>
      <c r="CG18" t="s">
        <v>1403</v>
      </c>
      <c r="CH18" t="s">
        <v>1068</v>
      </c>
      <c r="CI18" t="s">
        <v>1403</v>
      </c>
      <c r="CJ18" t="s">
        <v>1068</v>
      </c>
      <c r="CK18" t="s">
        <v>98</v>
      </c>
      <c r="CL18" t="s">
        <v>98</v>
      </c>
      <c r="CM18" t="s">
        <v>119</v>
      </c>
      <c r="CN18">
        <v>406212433</v>
      </c>
      <c r="CO18" t="s">
        <v>119</v>
      </c>
    </row>
    <row r="19" spans="1:93" x14ac:dyDescent="0.3">
      <c r="A19">
        <v>6080858</v>
      </c>
      <c r="B19" t="s">
        <v>92</v>
      </c>
      <c r="C19" t="s">
        <v>5194</v>
      </c>
      <c r="D19" t="s">
        <v>7450</v>
      </c>
      <c r="E19" t="s">
        <v>7451</v>
      </c>
      <c r="F19" t="s">
        <v>7452</v>
      </c>
      <c r="G19" t="s">
        <v>7453</v>
      </c>
      <c r="H19" t="s">
        <v>98</v>
      </c>
      <c r="I19" t="s">
        <v>7454</v>
      </c>
      <c r="J19" t="s">
        <v>7455</v>
      </c>
      <c r="K19" t="s">
        <v>7456</v>
      </c>
      <c r="L19" t="s">
        <v>102</v>
      </c>
      <c r="M19" t="s">
        <v>7457</v>
      </c>
      <c r="N19">
        <v>49</v>
      </c>
      <c r="O19" t="s">
        <v>2488</v>
      </c>
      <c r="P19" t="s">
        <v>234</v>
      </c>
      <c r="Q19" t="s">
        <v>98</v>
      </c>
      <c r="R19" t="s">
        <v>98</v>
      </c>
      <c r="S19" t="s">
        <v>98</v>
      </c>
      <c r="T19" t="s">
        <v>2802</v>
      </c>
      <c r="U19" t="s">
        <v>98</v>
      </c>
      <c r="V19" t="s">
        <v>98</v>
      </c>
      <c r="W19" t="s">
        <v>98</v>
      </c>
      <c r="X19" t="s">
        <v>2667</v>
      </c>
      <c r="Y19" t="s">
        <v>98</v>
      </c>
      <c r="Z19" t="s">
        <v>98</v>
      </c>
      <c r="AA19" t="s">
        <v>98</v>
      </c>
      <c r="AB19" t="s">
        <v>98</v>
      </c>
      <c r="AC19" t="s">
        <v>98</v>
      </c>
      <c r="AD19" t="s">
        <v>98</v>
      </c>
      <c r="AE19" t="s">
        <v>162</v>
      </c>
      <c r="AF19" t="s">
        <v>7456</v>
      </c>
      <c r="AG19" t="s">
        <v>502</v>
      </c>
      <c r="AH19" t="s">
        <v>640</v>
      </c>
      <c r="AI19" t="s">
        <v>171</v>
      </c>
      <c r="AJ19">
        <v>2</v>
      </c>
      <c r="AK19" t="s">
        <v>477</v>
      </c>
      <c r="AL19" t="s">
        <v>117</v>
      </c>
      <c r="AM19">
        <v>4</v>
      </c>
      <c r="AN19" t="s">
        <v>155</v>
      </c>
      <c r="AO19">
        <v>1</v>
      </c>
      <c r="AP19" t="s">
        <v>98</v>
      </c>
      <c r="AQ19" t="s">
        <v>98</v>
      </c>
      <c r="AR19" t="s">
        <v>98</v>
      </c>
      <c r="AS19" t="s">
        <v>119</v>
      </c>
      <c r="AT19" t="s">
        <v>119</v>
      </c>
      <c r="AU19" t="s">
        <v>119</v>
      </c>
      <c r="AV19" t="s">
        <v>119</v>
      </c>
      <c r="AW19" t="s">
        <v>98</v>
      </c>
      <c r="AX19" t="s">
        <v>119</v>
      </c>
      <c r="AY19" t="s">
        <v>120</v>
      </c>
      <c r="AZ19" t="s">
        <v>98</v>
      </c>
      <c r="BA19" t="s">
        <v>98</v>
      </c>
      <c r="BB19" t="s">
        <v>98</v>
      </c>
      <c r="BC19" t="s">
        <v>98</v>
      </c>
      <c r="BD19" t="s">
        <v>98</v>
      </c>
      <c r="BE19" t="s">
        <v>98</v>
      </c>
      <c r="BF19" t="s">
        <v>98</v>
      </c>
      <c r="BG19" t="s">
        <v>98</v>
      </c>
      <c r="BH19" t="s">
        <v>98</v>
      </c>
      <c r="BI19" t="s">
        <v>98</v>
      </c>
      <c r="BJ19" t="s">
        <v>98</v>
      </c>
      <c r="BK19" t="s">
        <v>98</v>
      </c>
      <c r="BL19" t="s">
        <v>7355</v>
      </c>
      <c r="BM19" t="s">
        <v>7356</v>
      </c>
      <c r="BN19" t="s">
        <v>7357</v>
      </c>
      <c r="BO19" t="s">
        <v>98</v>
      </c>
      <c r="BP19" t="s">
        <v>120</v>
      </c>
      <c r="BQ19" t="s">
        <v>98</v>
      </c>
      <c r="BR19" t="s">
        <v>248</v>
      </c>
      <c r="BS19" t="s">
        <v>98</v>
      </c>
      <c r="BT19" t="s">
        <v>98</v>
      </c>
      <c r="BU19" t="s">
        <v>98</v>
      </c>
      <c r="BV19" t="s">
        <v>98</v>
      </c>
      <c r="BW19" t="s">
        <v>251</v>
      </c>
      <c r="BX19" t="s">
        <v>98</v>
      </c>
      <c r="BY19" t="s">
        <v>98</v>
      </c>
      <c r="BZ19" t="s">
        <v>98</v>
      </c>
      <c r="CA19" t="s">
        <v>98</v>
      </c>
      <c r="CB19" t="s">
        <v>98</v>
      </c>
      <c r="CC19" t="s">
        <v>98</v>
      </c>
      <c r="CD19" t="s">
        <v>98</v>
      </c>
      <c r="CE19" t="s">
        <v>7458</v>
      </c>
      <c r="CF19" t="s">
        <v>175</v>
      </c>
      <c r="CG19" t="s">
        <v>1332</v>
      </c>
      <c r="CH19" t="s">
        <v>251</v>
      </c>
      <c r="CI19" t="s">
        <v>98</v>
      </c>
      <c r="CJ19" t="s">
        <v>98</v>
      </c>
      <c r="CK19" t="s">
        <v>98</v>
      </c>
      <c r="CL19" t="s">
        <v>98</v>
      </c>
      <c r="CM19" t="s">
        <v>119</v>
      </c>
      <c r="CN19">
        <v>232160541</v>
      </c>
      <c r="CO19" t="s">
        <v>119</v>
      </c>
    </row>
    <row r="20" spans="1:93" x14ac:dyDescent="0.3">
      <c r="A20">
        <v>6080831</v>
      </c>
      <c r="B20" t="s">
        <v>92</v>
      </c>
      <c r="C20" t="s">
        <v>5194</v>
      </c>
      <c r="D20" t="s">
        <v>7459</v>
      </c>
      <c r="E20" t="s">
        <v>5448</v>
      </c>
      <c r="F20" t="s">
        <v>5449</v>
      </c>
      <c r="G20" t="s">
        <v>3383</v>
      </c>
      <c r="H20" t="s">
        <v>98</v>
      </c>
      <c r="I20" t="s">
        <v>5450</v>
      </c>
      <c r="J20" t="s">
        <v>5451</v>
      </c>
      <c r="K20" t="s">
        <v>2896</v>
      </c>
      <c r="L20" t="s">
        <v>102</v>
      </c>
      <c r="M20" t="s">
        <v>2897</v>
      </c>
      <c r="N20">
        <v>46</v>
      </c>
      <c r="O20" t="s">
        <v>1142</v>
      </c>
      <c r="P20" t="s">
        <v>117</v>
      </c>
      <c r="Q20" t="s">
        <v>7460</v>
      </c>
      <c r="R20" t="s">
        <v>98</v>
      </c>
      <c r="S20" t="s">
        <v>98</v>
      </c>
      <c r="T20" t="s">
        <v>1546</v>
      </c>
      <c r="U20" t="s">
        <v>2609</v>
      </c>
      <c r="V20" t="s">
        <v>98</v>
      </c>
      <c r="W20" t="s">
        <v>98</v>
      </c>
      <c r="X20" t="s">
        <v>2609</v>
      </c>
      <c r="Y20" t="s">
        <v>98</v>
      </c>
      <c r="Z20" t="s">
        <v>98</v>
      </c>
      <c r="AA20" t="s">
        <v>98</v>
      </c>
      <c r="AB20" t="s">
        <v>98</v>
      </c>
      <c r="AC20" t="s">
        <v>98</v>
      </c>
      <c r="AD20" t="s">
        <v>98</v>
      </c>
      <c r="AE20" t="s">
        <v>162</v>
      </c>
      <c r="AF20" t="s">
        <v>2896</v>
      </c>
      <c r="AG20" t="s">
        <v>317</v>
      </c>
      <c r="AH20" t="s">
        <v>216</v>
      </c>
      <c r="AI20" t="s">
        <v>115</v>
      </c>
      <c r="AJ20">
        <v>4</v>
      </c>
      <c r="AK20" t="s">
        <v>600</v>
      </c>
      <c r="AL20" t="s">
        <v>155</v>
      </c>
      <c r="AM20">
        <v>1</v>
      </c>
      <c r="AN20" t="s">
        <v>217</v>
      </c>
      <c r="AO20">
        <v>2</v>
      </c>
      <c r="AP20" t="s">
        <v>98</v>
      </c>
      <c r="AQ20" t="s">
        <v>98</v>
      </c>
      <c r="AR20" t="s">
        <v>98</v>
      </c>
      <c r="AS20" t="s">
        <v>119</v>
      </c>
      <c r="AT20" t="s">
        <v>119</v>
      </c>
      <c r="AU20" t="s">
        <v>119</v>
      </c>
      <c r="AV20" t="s">
        <v>119</v>
      </c>
      <c r="AW20" t="s">
        <v>98</v>
      </c>
      <c r="AX20" t="s">
        <v>119</v>
      </c>
      <c r="AY20" t="s">
        <v>120</v>
      </c>
      <c r="AZ20" t="s">
        <v>98</v>
      </c>
      <c r="BA20" t="s">
        <v>121</v>
      </c>
      <c r="BB20" t="s">
        <v>270</v>
      </c>
      <c r="BC20" t="s">
        <v>98</v>
      </c>
      <c r="BD20" t="s">
        <v>98</v>
      </c>
      <c r="BE20" t="s">
        <v>98</v>
      </c>
      <c r="BF20" t="s">
        <v>98</v>
      </c>
      <c r="BG20" t="s">
        <v>98</v>
      </c>
      <c r="BH20" t="s">
        <v>272</v>
      </c>
      <c r="BI20">
        <v>0.92</v>
      </c>
      <c r="BJ20" t="s">
        <v>98</v>
      </c>
      <c r="BK20" t="s">
        <v>98</v>
      </c>
      <c r="BL20" t="s">
        <v>7355</v>
      </c>
      <c r="BM20" t="s">
        <v>7356</v>
      </c>
      <c r="BN20" t="s">
        <v>7357</v>
      </c>
      <c r="BO20" t="s">
        <v>98</v>
      </c>
      <c r="BP20" t="s">
        <v>120</v>
      </c>
      <c r="BQ20" t="s">
        <v>98</v>
      </c>
      <c r="BR20" t="s">
        <v>1066</v>
      </c>
      <c r="BS20" t="s">
        <v>98</v>
      </c>
      <c r="BT20" t="s">
        <v>266</v>
      </c>
      <c r="BU20" t="s">
        <v>98</v>
      </c>
      <c r="BV20" t="s">
        <v>115</v>
      </c>
      <c r="BW20" t="s">
        <v>1068</v>
      </c>
      <c r="BX20">
        <v>0.92</v>
      </c>
      <c r="BY20">
        <v>0.92</v>
      </c>
      <c r="BZ20" t="s">
        <v>98</v>
      </c>
      <c r="CA20" t="s">
        <v>98</v>
      </c>
      <c r="CB20" t="s">
        <v>98</v>
      </c>
      <c r="CC20">
        <v>43.3197981</v>
      </c>
      <c r="CD20">
        <v>-87.992253899999994</v>
      </c>
      <c r="CE20" t="s">
        <v>7461</v>
      </c>
      <c r="CF20" t="s">
        <v>174</v>
      </c>
      <c r="CG20" t="s">
        <v>2609</v>
      </c>
      <c r="CH20" t="s">
        <v>1068</v>
      </c>
      <c r="CI20" t="s">
        <v>2609</v>
      </c>
      <c r="CJ20" t="s">
        <v>1068</v>
      </c>
      <c r="CK20" t="s">
        <v>98</v>
      </c>
      <c r="CL20" t="s">
        <v>1652</v>
      </c>
      <c r="CM20" t="s">
        <v>119</v>
      </c>
      <c r="CN20">
        <v>410212212</v>
      </c>
      <c r="CO20" t="s">
        <v>119</v>
      </c>
    </row>
    <row r="21" spans="1:93" x14ac:dyDescent="0.3">
      <c r="A21">
        <v>6082085</v>
      </c>
      <c r="B21" t="s">
        <v>92</v>
      </c>
      <c r="C21" t="s">
        <v>5194</v>
      </c>
      <c r="D21" t="s">
        <v>7462</v>
      </c>
      <c r="E21" t="s">
        <v>2762</v>
      </c>
      <c r="F21" t="s">
        <v>2763</v>
      </c>
      <c r="G21" t="s">
        <v>2245</v>
      </c>
      <c r="H21" t="s">
        <v>98</v>
      </c>
      <c r="I21" t="s">
        <v>2764</v>
      </c>
      <c r="J21" t="s">
        <v>2765</v>
      </c>
      <c r="K21" t="s">
        <v>2766</v>
      </c>
      <c r="L21" t="s">
        <v>102</v>
      </c>
      <c r="M21" t="s">
        <v>2767</v>
      </c>
      <c r="N21">
        <v>8</v>
      </c>
      <c r="O21" t="s">
        <v>876</v>
      </c>
      <c r="P21" t="s">
        <v>155</v>
      </c>
      <c r="Q21" t="s">
        <v>7463</v>
      </c>
      <c r="R21" t="s">
        <v>98</v>
      </c>
      <c r="S21" t="s">
        <v>98</v>
      </c>
      <c r="T21" t="s">
        <v>322</v>
      </c>
      <c r="U21" t="s">
        <v>2077</v>
      </c>
      <c r="V21" t="s">
        <v>98</v>
      </c>
      <c r="W21" t="s">
        <v>98</v>
      </c>
      <c r="X21" t="s">
        <v>2077</v>
      </c>
      <c r="Y21" t="s">
        <v>98</v>
      </c>
      <c r="Z21" t="s">
        <v>98</v>
      </c>
      <c r="AA21" t="s">
        <v>98</v>
      </c>
      <c r="AB21" t="s">
        <v>98</v>
      </c>
      <c r="AC21" t="s">
        <v>98</v>
      </c>
      <c r="AD21" t="s">
        <v>98</v>
      </c>
      <c r="AE21" t="s">
        <v>162</v>
      </c>
      <c r="AF21" t="s">
        <v>2771</v>
      </c>
      <c r="AG21" t="s">
        <v>369</v>
      </c>
      <c r="AH21" t="s">
        <v>165</v>
      </c>
      <c r="AI21" t="s">
        <v>115</v>
      </c>
      <c r="AJ21">
        <v>4</v>
      </c>
      <c r="AK21" t="s">
        <v>369</v>
      </c>
      <c r="AL21" t="s">
        <v>155</v>
      </c>
      <c r="AM21">
        <v>1</v>
      </c>
      <c r="AN21" t="s">
        <v>117</v>
      </c>
      <c r="AO21">
        <v>4</v>
      </c>
      <c r="AP21" t="s">
        <v>98</v>
      </c>
      <c r="AQ21" t="s">
        <v>98</v>
      </c>
      <c r="AR21" t="s">
        <v>98</v>
      </c>
      <c r="AS21" t="s">
        <v>119</v>
      </c>
      <c r="AT21" t="s">
        <v>119</v>
      </c>
      <c r="AU21" t="s">
        <v>119</v>
      </c>
      <c r="AV21" t="s">
        <v>119</v>
      </c>
      <c r="AW21" t="s">
        <v>98</v>
      </c>
      <c r="AX21" t="s">
        <v>119</v>
      </c>
      <c r="AY21" t="s">
        <v>120</v>
      </c>
      <c r="AZ21" t="s">
        <v>98</v>
      </c>
      <c r="BA21" t="s">
        <v>121</v>
      </c>
      <c r="BB21" t="s">
        <v>270</v>
      </c>
      <c r="BC21" t="s">
        <v>98</v>
      </c>
      <c r="BD21" t="s">
        <v>98</v>
      </c>
      <c r="BE21" t="s">
        <v>98</v>
      </c>
      <c r="BF21" t="s">
        <v>98</v>
      </c>
      <c r="BG21" t="s">
        <v>98</v>
      </c>
      <c r="BH21" t="s">
        <v>272</v>
      </c>
      <c r="BI21">
        <v>0.14599999999999999</v>
      </c>
      <c r="BJ21" t="s">
        <v>98</v>
      </c>
      <c r="BK21" t="s">
        <v>98</v>
      </c>
      <c r="BL21" t="s">
        <v>7355</v>
      </c>
      <c r="BM21" t="s">
        <v>7356</v>
      </c>
      <c r="BN21" t="s">
        <v>7357</v>
      </c>
      <c r="BO21" t="s">
        <v>98</v>
      </c>
      <c r="BP21" t="s">
        <v>120</v>
      </c>
      <c r="BQ21" t="s">
        <v>98</v>
      </c>
      <c r="BR21" t="s">
        <v>1066</v>
      </c>
      <c r="BS21" t="s">
        <v>7464</v>
      </c>
      <c r="BT21" t="s">
        <v>98</v>
      </c>
      <c r="BU21" t="s">
        <v>98</v>
      </c>
      <c r="BV21" t="s">
        <v>115</v>
      </c>
      <c r="BW21" t="s">
        <v>1068</v>
      </c>
      <c r="BX21">
        <v>0.14599999999999999</v>
      </c>
      <c r="BY21">
        <v>0.14599999999999999</v>
      </c>
      <c r="BZ21" t="s">
        <v>98</v>
      </c>
      <c r="CA21" t="s">
        <v>98</v>
      </c>
      <c r="CB21" t="s">
        <v>98</v>
      </c>
      <c r="CC21">
        <v>44.030883699999997</v>
      </c>
      <c r="CD21">
        <v>-88.146320299999999</v>
      </c>
      <c r="CE21" t="s">
        <v>7465</v>
      </c>
      <c r="CF21" t="s">
        <v>174</v>
      </c>
      <c r="CG21" t="s">
        <v>2077</v>
      </c>
      <c r="CH21" t="s">
        <v>1068</v>
      </c>
      <c r="CI21" t="s">
        <v>2077</v>
      </c>
      <c r="CJ21" t="s">
        <v>1068</v>
      </c>
      <c r="CK21" t="s">
        <v>98</v>
      </c>
      <c r="CL21" t="s">
        <v>1652</v>
      </c>
      <c r="CM21" t="s">
        <v>119</v>
      </c>
      <c r="CN21">
        <v>418201814</v>
      </c>
      <c r="CO21" t="s">
        <v>119</v>
      </c>
    </row>
    <row r="22" spans="1:93" x14ac:dyDescent="0.3">
      <c r="A22">
        <v>6081840</v>
      </c>
      <c r="B22" t="s">
        <v>92</v>
      </c>
      <c r="C22" t="s">
        <v>5194</v>
      </c>
      <c r="D22" t="s">
        <v>7466</v>
      </c>
      <c r="E22" t="s">
        <v>2776</v>
      </c>
      <c r="F22" t="s">
        <v>2777</v>
      </c>
      <c r="G22" t="s">
        <v>2778</v>
      </c>
      <c r="H22" t="s">
        <v>98</v>
      </c>
      <c r="I22" t="s">
        <v>2779</v>
      </c>
      <c r="J22" t="s">
        <v>5470</v>
      </c>
      <c r="K22" t="s">
        <v>2781</v>
      </c>
      <c r="L22" t="s">
        <v>102</v>
      </c>
      <c r="M22" t="s">
        <v>2782</v>
      </c>
      <c r="N22">
        <v>41</v>
      </c>
      <c r="O22" t="s">
        <v>709</v>
      </c>
      <c r="P22" t="s">
        <v>117</v>
      </c>
      <c r="Q22" t="s">
        <v>7467</v>
      </c>
      <c r="R22" t="s">
        <v>7468</v>
      </c>
      <c r="S22" t="s">
        <v>98</v>
      </c>
      <c r="T22" t="s">
        <v>2352</v>
      </c>
      <c r="U22" t="s">
        <v>1002</v>
      </c>
      <c r="V22" t="s">
        <v>98</v>
      </c>
      <c r="W22" t="s">
        <v>98</v>
      </c>
      <c r="X22" t="s">
        <v>1002</v>
      </c>
      <c r="Y22" t="s">
        <v>98</v>
      </c>
      <c r="Z22" t="s">
        <v>98</v>
      </c>
      <c r="AA22" t="s">
        <v>98</v>
      </c>
      <c r="AB22" t="s">
        <v>98</v>
      </c>
      <c r="AC22" t="s">
        <v>98</v>
      </c>
      <c r="AD22" t="s">
        <v>98</v>
      </c>
      <c r="AE22" t="s">
        <v>162</v>
      </c>
      <c r="AF22" t="s">
        <v>1186</v>
      </c>
      <c r="AG22" t="s">
        <v>477</v>
      </c>
      <c r="AH22" t="s">
        <v>216</v>
      </c>
      <c r="AI22" t="s">
        <v>115</v>
      </c>
      <c r="AJ22">
        <v>4</v>
      </c>
      <c r="AK22" t="s">
        <v>553</v>
      </c>
      <c r="AL22" t="s">
        <v>117</v>
      </c>
      <c r="AM22">
        <v>4</v>
      </c>
      <c r="AN22" t="s">
        <v>155</v>
      </c>
      <c r="AO22">
        <v>1</v>
      </c>
      <c r="AP22" t="s">
        <v>98</v>
      </c>
      <c r="AQ22" t="s">
        <v>98</v>
      </c>
      <c r="AR22" t="s">
        <v>98</v>
      </c>
      <c r="AS22" t="s">
        <v>119</v>
      </c>
      <c r="AT22" t="s">
        <v>119</v>
      </c>
      <c r="AU22" t="s">
        <v>119</v>
      </c>
      <c r="AV22" t="s">
        <v>119</v>
      </c>
      <c r="AW22" t="s">
        <v>98</v>
      </c>
      <c r="AX22" t="s">
        <v>119</v>
      </c>
      <c r="AY22" t="s">
        <v>120</v>
      </c>
      <c r="AZ22" t="s">
        <v>98</v>
      </c>
      <c r="BA22" t="s">
        <v>540</v>
      </c>
      <c r="BB22" t="s">
        <v>270</v>
      </c>
      <c r="BC22" t="s">
        <v>98</v>
      </c>
      <c r="BD22" t="s">
        <v>98</v>
      </c>
      <c r="BE22" t="s">
        <v>98</v>
      </c>
      <c r="BF22" t="s">
        <v>98</v>
      </c>
      <c r="BG22" t="s">
        <v>98</v>
      </c>
      <c r="BH22" t="s">
        <v>272</v>
      </c>
      <c r="BI22">
        <v>0.16700000000000001</v>
      </c>
      <c r="BJ22" t="s">
        <v>98</v>
      </c>
      <c r="BK22" t="s">
        <v>98</v>
      </c>
      <c r="BL22" t="s">
        <v>7355</v>
      </c>
      <c r="BM22" t="s">
        <v>7356</v>
      </c>
      <c r="BN22" t="s">
        <v>7357</v>
      </c>
      <c r="BO22" t="s">
        <v>98</v>
      </c>
      <c r="BP22" t="s">
        <v>120</v>
      </c>
      <c r="BQ22" t="s">
        <v>98</v>
      </c>
      <c r="BR22" t="s">
        <v>1066</v>
      </c>
      <c r="BS22" t="s">
        <v>7469</v>
      </c>
      <c r="BT22" t="s">
        <v>2095</v>
      </c>
      <c r="BU22" t="s">
        <v>98</v>
      </c>
      <c r="BV22" t="s">
        <v>115</v>
      </c>
      <c r="BW22" t="s">
        <v>1068</v>
      </c>
      <c r="BX22">
        <v>0.16700000000000001</v>
      </c>
      <c r="BY22">
        <v>0.16700000000000001</v>
      </c>
      <c r="BZ22" t="s">
        <v>98</v>
      </c>
      <c r="CA22" t="s">
        <v>98</v>
      </c>
      <c r="CB22" t="s">
        <v>98</v>
      </c>
      <c r="CC22">
        <v>42.850807400000001</v>
      </c>
      <c r="CD22">
        <v>-87.956508299999996</v>
      </c>
      <c r="CE22" t="s">
        <v>7470</v>
      </c>
      <c r="CF22" t="s">
        <v>175</v>
      </c>
      <c r="CG22" t="s">
        <v>1002</v>
      </c>
      <c r="CH22" t="s">
        <v>1068</v>
      </c>
      <c r="CI22" t="s">
        <v>1002</v>
      </c>
      <c r="CJ22" t="s">
        <v>1068</v>
      </c>
      <c r="CK22" t="s">
        <v>98</v>
      </c>
      <c r="CL22" t="s">
        <v>1652</v>
      </c>
      <c r="CM22" t="s">
        <v>119</v>
      </c>
      <c r="CN22">
        <v>405213641</v>
      </c>
      <c r="CO22" t="s">
        <v>119</v>
      </c>
    </row>
    <row r="23" spans="1:93" x14ac:dyDescent="0.3">
      <c r="A23">
        <v>6079331</v>
      </c>
      <c r="B23" t="s">
        <v>92</v>
      </c>
      <c r="C23" t="s">
        <v>5194</v>
      </c>
      <c r="D23" t="s">
        <v>7471</v>
      </c>
      <c r="E23" t="s">
        <v>5518</v>
      </c>
      <c r="F23" t="s">
        <v>5519</v>
      </c>
      <c r="G23" t="s">
        <v>1726</v>
      </c>
      <c r="H23" t="s">
        <v>98</v>
      </c>
      <c r="I23" t="s">
        <v>7472</v>
      </c>
      <c r="J23" t="s">
        <v>5521</v>
      </c>
      <c r="K23" t="s">
        <v>285</v>
      </c>
      <c r="L23" t="s">
        <v>102</v>
      </c>
      <c r="M23" t="s">
        <v>5522</v>
      </c>
      <c r="N23">
        <v>30</v>
      </c>
      <c r="O23" t="s">
        <v>285</v>
      </c>
      <c r="P23" t="s">
        <v>117</v>
      </c>
      <c r="Q23" t="s">
        <v>98</v>
      </c>
      <c r="R23" t="s">
        <v>7473</v>
      </c>
      <c r="S23" t="s">
        <v>98</v>
      </c>
      <c r="T23" t="s">
        <v>6737</v>
      </c>
      <c r="U23" t="s">
        <v>1064</v>
      </c>
      <c r="V23" t="s">
        <v>98</v>
      </c>
      <c r="W23" t="s">
        <v>98</v>
      </c>
      <c r="X23" t="s">
        <v>660</v>
      </c>
      <c r="Y23" t="s">
        <v>98</v>
      </c>
      <c r="Z23" t="s">
        <v>98</v>
      </c>
      <c r="AA23" t="s">
        <v>98</v>
      </c>
      <c r="AB23" t="s">
        <v>98</v>
      </c>
      <c r="AC23" t="s">
        <v>98</v>
      </c>
      <c r="AD23" t="s">
        <v>98</v>
      </c>
      <c r="AE23" t="s">
        <v>213</v>
      </c>
      <c r="AF23" t="s">
        <v>1129</v>
      </c>
      <c r="AG23" t="s">
        <v>292</v>
      </c>
      <c r="AH23" t="s">
        <v>600</v>
      </c>
      <c r="AI23" t="s">
        <v>115</v>
      </c>
      <c r="AJ23">
        <v>4</v>
      </c>
      <c r="AK23" t="s">
        <v>501</v>
      </c>
      <c r="AL23" t="s">
        <v>243</v>
      </c>
      <c r="AM23">
        <v>3</v>
      </c>
      <c r="AN23" t="s">
        <v>217</v>
      </c>
      <c r="AO23">
        <v>2</v>
      </c>
      <c r="AP23" t="s">
        <v>98</v>
      </c>
      <c r="AQ23" t="s">
        <v>98</v>
      </c>
      <c r="AR23" t="s">
        <v>98</v>
      </c>
      <c r="AS23" t="s">
        <v>119</v>
      </c>
      <c r="AT23" t="s">
        <v>119</v>
      </c>
      <c r="AU23" t="s">
        <v>119</v>
      </c>
      <c r="AV23" t="s">
        <v>119</v>
      </c>
      <c r="AW23" t="s">
        <v>98</v>
      </c>
      <c r="AX23" t="s">
        <v>119</v>
      </c>
      <c r="AY23" t="s">
        <v>120</v>
      </c>
      <c r="AZ23" t="s">
        <v>98</v>
      </c>
      <c r="BA23" t="s">
        <v>121</v>
      </c>
      <c r="BB23" t="s">
        <v>270</v>
      </c>
      <c r="BC23" t="s">
        <v>98</v>
      </c>
      <c r="BD23" t="s">
        <v>98</v>
      </c>
      <c r="BE23" t="s">
        <v>7474</v>
      </c>
      <c r="BF23" t="s">
        <v>98</v>
      </c>
      <c r="BG23" t="s">
        <v>98</v>
      </c>
      <c r="BH23" t="s">
        <v>272</v>
      </c>
      <c r="BI23">
        <v>0.77</v>
      </c>
      <c r="BJ23" t="s">
        <v>98</v>
      </c>
      <c r="BK23" t="s">
        <v>98</v>
      </c>
      <c r="BL23" t="s">
        <v>7355</v>
      </c>
      <c r="BM23" t="s">
        <v>7356</v>
      </c>
      <c r="BN23" t="s">
        <v>7357</v>
      </c>
      <c r="BO23" t="s">
        <v>98</v>
      </c>
      <c r="BP23" t="s">
        <v>120</v>
      </c>
      <c r="BQ23" t="s">
        <v>98</v>
      </c>
      <c r="BR23" t="s">
        <v>296</v>
      </c>
      <c r="BS23" t="s">
        <v>7475</v>
      </c>
      <c r="BT23" t="s">
        <v>1979</v>
      </c>
      <c r="BU23" t="s">
        <v>98</v>
      </c>
      <c r="BV23" t="s">
        <v>115</v>
      </c>
      <c r="BW23" t="s">
        <v>299</v>
      </c>
      <c r="BX23">
        <v>0.77</v>
      </c>
      <c r="BY23" t="s">
        <v>98</v>
      </c>
      <c r="BZ23" t="s">
        <v>98</v>
      </c>
      <c r="CA23" t="s">
        <v>98</v>
      </c>
      <c r="CB23" t="s">
        <v>98</v>
      </c>
      <c r="CC23" t="s">
        <v>98</v>
      </c>
      <c r="CD23" t="s">
        <v>98</v>
      </c>
      <c r="CE23" t="s">
        <v>7476</v>
      </c>
      <c r="CF23" t="s">
        <v>1316</v>
      </c>
      <c r="CG23" t="s">
        <v>1064</v>
      </c>
      <c r="CH23" t="s">
        <v>299</v>
      </c>
      <c r="CI23" t="s">
        <v>98</v>
      </c>
      <c r="CJ23" t="s">
        <v>98</v>
      </c>
      <c r="CK23" t="s">
        <v>98</v>
      </c>
      <c r="CL23" t="s">
        <v>1652</v>
      </c>
      <c r="CM23" t="s">
        <v>119</v>
      </c>
      <c r="CN23">
        <v>401220232</v>
      </c>
      <c r="CO23" t="s">
        <v>119</v>
      </c>
    </row>
    <row r="24" spans="1:93" x14ac:dyDescent="0.3">
      <c r="A24">
        <v>6080097</v>
      </c>
      <c r="B24" t="s">
        <v>92</v>
      </c>
      <c r="C24" t="s">
        <v>5194</v>
      </c>
      <c r="D24" t="s">
        <v>7477</v>
      </c>
      <c r="E24" t="s">
        <v>7478</v>
      </c>
      <c r="F24" t="s">
        <v>7479</v>
      </c>
      <c r="G24" t="s">
        <v>2200</v>
      </c>
      <c r="H24" t="s">
        <v>98</v>
      </c>
      <c r="I24" t="s">
        <v>7480</v>
      </c>
      <c r="J24" t="s">
        <v>7481</v>
      </c>
      <c r="K24" t="s">
        <v>663</v>
      </c>
      <c r="L24" t="s">
        <v>102</v>
      </c>
      <c r="M24" t="s">
        <v>5361</v>
      </c>
      <c r="N24">
        <v>71</v>
      </c>
      <c r="O24" t="s">
        <v>656</v>
      </c>
      <c r="P24" t="s">
        <v>155</v>
      </c>
      <c r="Q24" t="s">
        <v>7482</v>
      </c>
      <c r="R24" t="s">
        <v>7483</v>
      </c>
      <c r="S24" t="s">
        <v>98</v>
      </c>
      <c r="T24" t="s">
        <v>472</v>
      </c>
      <c r="U24" t="s">
        <v>1781</v>
      </c>
      <c r="V24" t="s">
        <v>98</v>
      </c>
      <c r="W24" t="s">
        <v>98</v>
      </c>
      <c r="X24" t="s">
        <v>1781</v>
      </c>
      <c r="Y24" t="s">
        <v>98</v>
      </c>
      <c r="Z24" t="s">
        <v>98</v>
      </c>
      <c r="AA24" t="s">
        <v>98</v>
      </c>
      <c r="AB24" t="s">
        <v>98</v>
      </c>
      <c r="AC24" t="s">
        <v>98</v>
      </c>
      <c r="AD24" t="s">
        <v>98</v>
      </c>
      <c r="AE24" t="s">
        <v>162</v>
      </c>
      <c r="AF24" t="s">
        <v>663</v>
      </c>
      <c r="AG24" t="s">
        <v>369</v>
      </c>
      <c r="AH24" t="s">
        <v>640</v>
      </c>
      <c r="AI24" t="s">
        <v>115</v>
      </c>
      <c r="AJ24">
        <v>4</v>
      </c>
      <c r="AK24" t="s">
        <v>502</v>
      </c>
      <c r="AL24" t="s">
        <v>243</v>
      </c>
      <c r="AM24">
        <v>3</v>
      </c>
      <c r="AN24" t="s">
        <v>117</v>
      </c>
      <c r="AO24">
        <v>4</v>
      </c>
      <c r="AP24" t="s">
        <v>98</v>
      </c>
      <c r="AQ24">
        <v>105500</v>
      </c>
      <c r="AR24" t="s">
        <v>7484</v>
      </c>
      <c r="AS24" t="s">
        <v>119</v>
      </c>
      <c r="AT24" t="s">
        <v>119</v>
      </c>
      <c r="AU24" t="s">
        <v>119</v>
      </c>
      <c r="AV24" t="s">
        <v>119</v>
      </c>
      <c r="AW24" t="s">
        <v>98</v>
      </c>
      <c r="AX24" t="s">
        <v>119</v>
      </c>
      <c r="AY24" t="s">
        <v>120</v>
      </c>
      <c r="AZ24" t="s">
        <v>98</v>
      </c>
      <c r="BA24" t="s">
        <v>121</v>
      </c>
      <c r="BB24" t="s">
        <v>642</v>
      </c>
      <c r="BC24" t="s">
        <v>98</v>
      </c>
      <c r="BD24" t="s">
        <v>98</v>
      </c>
      <c r="BE24" t="s">
        <v>98</v>
      </c>
      <c r="BF24" t="s">
        <v>98</v>
      </c>
      <c r="BG24" t="s">
        <v>98</v>
      </c>
      <c r="BH24" t="s">
        <v>644</v>
      </c>
      <c r="BI24">
        <v>0.216</v>
      </c>
      <c r="BJ24" t="s">
        <v>98</v>
      </c>
      <c r="BK24" t="s">
        <v>98</v>
      </c>
      <c r="BL24" t="s">
        <v>7355</v>
      </c>
      <c r="BM24" t="s">
        <v>7356</v>
      </c>
      <c r="BN24" t="s">
        <v>7357</v>
      </c>
      <c r="BO24" t="s">
        <v>98</v>
      </c>
      <c r="BP24" t="s">
        <v>120</v>
      </c>
      <c r="BQ24" t="s">
        <v>98</v>
      </c>
      <c r="BR24" t="s">
        <v>1066</v>
      </c>
      <c r="BS24" t="s">
        <v>7485</v>
      </c>
      <c r="BT24" t="s">
        <v>2946</v>
      </c>
      <c r="BU24" t="s">
        <v>98</v>
      </c>
      <c r="BV24" t="s">
        <v>115</v>
      </c>
      <c r="BW24" t="s">
        <v>1068</v>
      </c>
      <c r="BX24">
        <v>0.216</v>
      </c>
      <c r="BY24">
        <v>0.216</v>
      </c>
      <c r="BZ24" t="s">
        <v>98</v>
      </c>
      <c r="CA24" t="s">
        <v>98</v>
      </c>
      <c r="CB24" t="s">
        <v>98</v>
      </c>
      <c r="CC24">
        <v>43.985021699999997</v>
      </c>
      <c r="CD24">
        <v>-88.617552700000005</v>
      </c>
      <c r="CE24" t="s">
        <v>7486</v>
      </c>
      <c r="CF24" t="s">
        <v>483</v>
      </c>
      <c r="CG24" t="s">
        <v>1781</v>
      </c>
      <c r="CH24" t="s">
        <v>1068</v>
      </c>
      <c r="CI24" t="s">
        <v>1781</v>
      </c>
      <c r="CJ24" t="s">
        <v>1068</v>
      </c>
      <c r="CK24" t="s">
        <v>98</v>
      </c>
      <c r="CL24" t="s">
        <v>1652</v>
      </c>
      <c r="CM24" t="s">
        <v>119</v>
      </c>
      <c r="CN24">
        <v>418163234</v>
      </c>
      <c r="CO24" t="s">
        <v>119</v>
      </c>
    </row>
    <row r="25" spans="1:93" x14ac:dyDescent="0.3">
      <c r="A25">
        <v>6081628</v>
      </c>
      <c r="B25" t="s">
        <v>92</v>
      </c>
      <c r="C25" t="s">
        <v>5194</v>
      </c>
      <c r="D25" t="s">
        <v>7487</v>
      </c>
      <c r="E25" t="s">
        <v>5608</v>
      </c>
      <c r="F25" t="s">
        <v>7488</v>
      </c>
      <c r="G25" t="s">
        <v>1692</v>
      </c>
      <c r="H25" t="s">
        <v>98</v>
      </c>
      <c r="I25" t="s">
        <v>7489</v>
      </c>
      <c r="J25" t="s">
        <v>7490</v>
      </c>
      <c r="K25" t="s">
        <v>5315</v>
      </c>
      <c r="L25" t="s">
        <v>102</v>
      </c>
      <c r="M25" t="s">
        <v>5612</v>
      </c>
      <c r="N25">
        <v>36</v>
      </c>
      <c r="O25" t="s">
        <v>1061</v>
      </c>
      <c r="P25" t="s">
        <v>155</v>
      </c>
      <c r="Q25" t="s">
        <v>7491</v>
      </c>
      <c r="R25" t="s">
        <v>5515</v>
      </c>
      <c r="S25" t="s">
        <v>98</v>
      </c>
      <c r="T25" t="s">
        <v>2196</v>
      </c>
      <c r="U25" t="s">
        <v>2095</v>
      </c>
      <c r="V25" t="s">
        <v>98</v>
      </c>
      <c r="W25" t="s">
        <v>98</v>
      </c>
      <c r="X25" t="s">
        <v>2095</v>
      </c>
      <c r="Y25" t="s">
        <v>98</v>
      </c>
      <c r="Z25" t="s">
        <v>98</v>
      </c>
      <c r="AA25" t="s">
        <v>98</v>
      </c>
      <c r="AB25" t="s">
        <v>98</v>
      </c>
      <c r="AC25" t="s">
        <v>98</v>
      </c>
      <c r="AD25" t="s">
        <v>98</v>
      </c>
      <c r="AE25" t="s">
        <v>162</v>
      </c>
      <c r="AF25" t="s">
        <v>7492</v>
      </c>
      <c r="AG25" t="s">
        <v>165</v>
      </c>
      <c r="AH25" t="s">
        <v>538</v>
      </c>
      <c r="AI25" t="s">
        <v>115</v>
      </c>
      <c r="AJ25">
        <v>4</v>
      </c>
      <c r="AK25" t="s">
        <v>955</v>
      </c>
      <c r="AL25" t="s">
        <v>217</v>
      </c>
      <c r="AM25">
        <v>2</v>
      </c>
      <c r="AN25" t="s">
        <v>117</v>
      </c>
      <c r="AO25">
        <v>4</v>
      </c>
      <c r="AP25" t="s">
        <v>98</v>
      </c>
      <c r="AQ25" t="s">
        <v>98</v>
      </c>
      <c r="AR25" t="s">
        <v>98</v>
      </c>
      <c r="AS25" t="s">
        <v>119</v>
      </c>
      <c r="AT25" t="s">
        <v>119</v>
      </c>
      <c r="AU25" t="s">
        <v>119</v>
      </c>
      <c r="AV25" t="s">
        <v>119</v>
      </c>
      <c r="AW25" t="s">
        <v>98</v>
      </c>
      <c r="AX25" t="s">
        <v>119</v>
      </c>
      <c r="AY25" t="s">
        <v>120</v>
      </c>
      <c r="AZ25" t="s">
        <v>98</v>
      </c>
      <c r="BA25" t="s">
        <v>121</v>
      </c>
      <c r="BB25" t="s">
        <v>220</v>
      </c>
      <c r="BC25" t="s">
        <v>98</v>
      </c>
      <c r="BD25" t="s">
        <v>98</v>
      </c>
      <c r="BE25" t="s">
        <v>98</v>
      </c>
      <c r="BF25" t="s">
        <v>98</v>
      </c>
      <c r="BG25" t="s">
        <v>98</v>
      </c>
      <c r="BH25" t="s">
        <v>221</v>
      </c>
      <c r="BI25">
        <v>0.13200000000000001</v>
      </c>
      <c r="BJ25" t="s">
        <v>98</v>
      </c>
      <c r="BK25" t="s">
        <v>98</v>
      </c>
      <c r="BL25" t="s">
        <v>7355</v>
      </c>
      <c r="BM25" t="s">
        <v>7356</v>
      </c>
      <c r="BN25" t="s">
        <v>7357</v>
      </c>
      <c r="BO25" t="s">
        <v>98</v>
      </c>
      <c r="BP25" t="s">
        <v>120</v>
      </c>
      <c r="BQ25" t="s">
        <v>98</v>
      </c>
      <c r="BR25" t="s">
        <v>1066</v>
      </c>
      <c r="BS25" t="s">
        <v>7493</v>
      </c>
      <c r="BT25" t="s">
        <v>2334</v>
      </c>
      <c r="BU25" t="s">
        <v>98</v>
      </c>
      <c r="BV25" t="s">
        <v>115</v>
      </c>
      <c r="BW25" t="s">
        <v>1068</v>
      </c>
      <c r="BX25">
        <v>0.13200000000000001</v>
      </c>
      <c r="BY25">
        <v>0.13200000000000001</v>
      </c>
      <c r="BZ25" t="s">
        <v>98</v>
      </c>
      <c r="CA25" t="s">
        <v>98</v>
      </c>
      <c r="CB25" t="s">
        <v>98</v>
      </c>
      <c r="CC25">
        <v>44.162639599999999</v>
      </c>
      <c r="CD25">
        <v>-87.553477200000003</v>
      </c>
      <c r="CE25" t="s">
        <v>7494</v>
      </c>
      <c r="CF25" t="s">
        <v>175</v>
      </c>
      <c r="CG25" t="s">
        <v>2095</v>
      </c>
      <c r="CH25" t="s">
        <v>1068</v>
      </c>
      <c r="CI25" t="s">
        <v>2095</v>
      </c>
      <c r="CJ25" t="s">
        <v>1068</v>
      </c>
      <c r="CK25" t="s">
        <v>98</v>
      </c>
      <c r="CL25" t="s">
        <v>1652</v>
      </c>
      <c r="CM25" t="s">
        <v>119</v>
      </c>
      <c r="CN25">
        <v>420253124</v>
      </c>
      <c r="CO25" t="s">
        <v>119</v>
      </c>
    </row>
    <row r="26" spans="1:93" x14ac:dyDescent="0.3">
      <c r="A26">
        <v>6081947</v>
      </c>
      <c r="B26" t="s">
        <v>92</v>
      </c>
      <c r="C26" t="s">
        <v>5194</v>
      </c>
      <c r="D26" t="s">
        <v>7495</v>
      </c>
      <c r="E26" t="s">
        <v>395</v>
      </c>
      <c r="F26" t="s">
        <v>396</v>
      </c>
      <c r="G26" t="s">
        <v>397</v>
      </c>
      <c r="H26" t="s">
        <v>98</v>
      </c>
      <c r="I26" t="s">
        <v>398</v>
      </c>
      <c r="J26" t="s">
        <v>399</v>
      </c>
      <c r="K26" t="s">
        <v>400</v>
      </c>
      <c r="L26" t="s">
        <v>102</v>
      </c>
      <c r="M26" t="s">
        <v>401</v>
      </c>
      <c r="N26">
        <v>13</v>
      </c>
      <c r="O26" t="s">
        <v>402</v>
      </c>
      <c r="P26" t="s">
        <v>403</v>
      </c>
      <c r="Q26" t="s">
        <v>7496</v>
      </c>
      <c r="R26" t="s">
        <v>98</v>
      </c>
      <c r="S26" t="s">
        <v>98</v>
      </c>
      <c r="T26" t="s">
        <v>1574</v>
      </c>
      <c r="U26" t="s">
        <v>2785</v>
      </c>
      <c r="V26" t="s">
        <v>98</v>
      </c>
      <c r="W26" t="s">
        <v>98</v>
      </c>
      <c r="X26" t="s">
        <v>2785</v>
      </c>
      <c r="Y26" t="s">
        <v>98</v>
      </c>
      <c r="Z26" t="s">
        <v>98</v>
      </c>
      <c r="AA26" t="s">
        <v>98</v>
      </c>
      <c r="AB26" t="s">
        <v>98</v>
      </c>
      <c r="AC26" t="s">
        <v>98</v>
      </c>
      <c r="AD26" t="s">
        <v>98</v>
      </c>
      <c r="AE26" t="s">
        <v>162</v>
      </c>
      <c r="AF26" t="s">
        <v>407</v>
      </c>
      <c r="AG26" t="s">
        <v>140</v>
      </c>
      <c r="AH26" t="s">
        <v>141</v>
      </c>
      <c r="AI26" t="s">
        <v>115</v>
      </c>
      <c r="AJ26">
        <v>4</v>
      </c>
      <c r="AK26" t="s">
        <v>344</v>
      </c>
      <c r="AL26" t="s">
        <v>117</v>
      </c>
      <c r="AM26">
        <v>4</v>
      </c>
      <c r="AN26" t="s">
        <v>117</v>
      </c>
      <c r="AO26">
        <v>4</v>
      </c>
      <c r="AP26" t="s">
        <v>98</v>
      </c>
      <c r="AQ26" t="s">
        <v>98</v>
      </c>
      <c r="AR26" t="s">
        <v>98</v>
      </c>
      <c r="AS26" t="s">
        <v>119</v>
      </c>
      <c r="AT26" t="s">
        <v>119</v>
      </c>
      <c r="AU26" t="s">
        <v>119</v>
      </c>
      <c r="AV26" t="s">
        <v>119</v>
      </c>
      <c r="AW26" t="s">
        <v>98</v>
      </c>
      <c r="AX26" t="s">
        <v>119</v>
      </c>
      <c r="AY26" t="s">
        <v>120</v>
      </c>
      <c r="AZ26" t="s">
        <v>98</v>
      </c>
      <c r="BA26" t="s">
        <v>121</v>
      </c>
      <c r="BB26" t="s">
        <v>642</v>
      </c>
      <c r="BC26" t="s">
        <v>98</v>
      </c>
      <c r="BD26" t="s">
        <v>98</v>
      </c>
      <c r="BE26" t="s">
        <v>7497</v>
      </c>
      <c r="BF26" t="s">
        <v>98</v>
      </c>
      <c r="BG26" t="s">
        <v>98</v>
      </c>
      <c r="BH26" t="s">
        <v>644</v>
      </c>
      <c r="BI26">
        <v>0.02</v>
      </c>
      <c r="BJ26" t="s">
        <v>98</v>
      </c>
      <c r="BK26" t="s">
        <v>98</v>
      </c>
      <c r="BL26" t="s">
        <v>7355</v>
      </c>
      <c r="BM26" t="s">
        <v>7356</v>
      </c>
      <c r="BN26" t="s">
        <v>7357</v>
      </c>
      <c r="BO26" t="s">
        <v>98</v>
      </c>
      <c r="BP26" t="s">
        <v>120</v>
      </c>
      <c r="BQ26" t="s">
        <v>98</v>
      </c>
      <c r="BR26" t="s">
        <v>347</v>
      </c>
      <c r="BS26" t="s">
        <v>98</v>
      </c>
      <c r="BT26" t="s">
        <v>98</v>
      </c>
      <c r="BU26" t="s">
        <v>98</v>
      </c>
      <c r="BV26" t="s">
        <v>133</v>
      </c>
      <c r="BW26" t="s">
        <v>350</v>
      </c>
      <c r="BX26">
        <v>0.02</v>
      </c>
      <c r="BY26">
        <v>0.02</v>
      </c>
      <c r="BZ26">
        <v>0</v>
      </c>
      <c r="CA26">
        <v>0</v>
      </c>
      <c r="CB26" t="s">
        <v>98</v>
      </c>
      <c r="CC26" t="s">
        <v>98</v>
      </c>
      <c r="CD26" t="s">
        <v>98</v>
      </c>
      <c r="CE26" t="s">
        <v>7498</v>
      </c>
      <c r="CF26" t="s">
        <v>174</v>
      </c>
      <c r="CG26" t="s">
        <v>2785</v>
      </c>
      <c r="CH26" t="s">
        <v>350</v>
      </c>
      <c r="CI26" t="s">
        <v>98</v>
      </c>
      <c r="CJ26" t="s">
        <v>98</v>
      </c>
      <c r="CK26" t="s">
        <v>98</v>
      </c>
      <c r="CL26" t="s">
        <v>1652</v>
      </c>
      <c r="CM26" t="s">
        <v>119</v>
      </c>
      <c r="CN26">
        <v>406081544</v>
      </c>
      <c r="CO26" t="s">
        <v>119</v>
      </c>
    </row>
    <row r="27" spans="1:93" x14ac:dyDescent="0.3">
      <c r="A27">
        <v>6082545</v>
      </c>
      <c r="B27" t="s">
        <v>92</v>
      </c>
      <c r="C27" t="s">
        <v>5194</v>
      </c>
      <c r="D27" t="s">
        <v>7499</v>
      </c>
      <c r="E27" t="s">
        <v>7500</v>
      </c>
      <c r="F27" t="s">
        <v>7501</v>
      </c>
      <c r="G27" t="s">
        <v>7502</v>
      </c>
      <c r="H27" t="s">
        <v>98</v>
      </c>
      <c r="I27" t="s">
        <v>7503</v>
      </c>
      <c r="J27" t="s">
        <v>7504</v>
      </c>
      <c r="K27" t="s">
        <v>4378</v>
      </c>
      <c r="L27" t="s">
        <v>102</v>
      </c>
      <c r="M27" t="s">
        <v>4379</v>
      </c>
      <c r="N27">
        <v>13</v>
      </c>
      <c r="O27" t="s">
        <v>402</v>
      </c>
      <c r="P27" t="s">
        <v>403</v>
      </c>
      <c r="Q27" t="s">
        <v>7505</v>
      </c>
      <c r="R27" t="s">
        <v>581</v>
      </c>
      <c r="S27" t="s">
        <v>98</v>
      </c>
      <c r="T27" t="s">
        <v>1446</v>
      </c>
      <c r="U27" t="s">
        <v>2755</v>
      </c>
      <c r="V27" t="s">
        <v>98</v>
      </c>
      <c r="W27" t="s">
        <v>98</v>
      </c>
      <c r="X27" t="s">
        <v>2755</v>
      </c>
      <c r="Y27" t="s">
        <v>98</v>
      </c>
      <c r="Z27" t="s">
        <v>98</v>
      </c>
      <c r="AA27" t="s">
        <v>98</v>
      </c>
      <c r="AB27" t="s">
        <v>98</v>
      </c>
      <c r="AC27" t="s">
        <v>98</v>
      </c>
      <c r="AD27" t="s">
        <v>98</v>
      </c>
      <c r="AE27" t="s">
        <v>213</v>
      </c>
      <c r="AF27" t="s">
        <v>1701</v>
      </c>
      <c r="AG27" t="s">
        <v>476</v>
      </c>
      <c r="AH27" t="s">
        <v>317</v>
      </c>
      <c r="AI27" t="s">
        <v>115</v>
      </c>
      <c r="AJ27">
        <v>4</v>
      </c>
      <c r="AK27" t="s">
        <v>1740</v>
      </c>
      <c r="AL27" t="s">
        <v>217</v>
      </c>
      <c r="AM27">
        <v>2</v>
      </c>
      <c r="AN27" t="s">
        <v>117</v>
      </c>
      <c r="AO27">
        <v>4</v>
      </c>
      <c r="AP27" t="s">
        <v>98</v>
      </c>
      <c r="AQ27" t="s">
        <v>98</v>
      </c>
      <c r="AR27" t="s">
        <v>98</v>
      </c>
      <c r="AS27" t="s">
        <v>119</v>
      </c>
      <c r="AT27" t="s">
        <v>119</v>
      </c>
      <c r="AU27" t="s">
        <v>119</v>
      </c>
      <c r="AV27" t="s">
        <v>119</v>
      </c>
      <c r="AW27" t="s">
        <v>98</v>
      </c>
      <c r="AX27" t="s">
        <v>119</v>
      </c>
      <c r="AY27" t="s">
        <v>168</v>
      </c>
      <c r="AZ27" t="s">
        <v>98</v>
      </c>
      <c r="BA27" t="s">
        <v>98</v>
      </c>
      <c r="BB27" t="s">
        <v>98</v>
      </c>
      <c r="BC27" t="s">
        <v>98</v>
      </c>
      <c r="BD27" t="s">
        <v>98</v>
      </c>
      <c r="BE27" t="s">
        <v>98</v>
      </c>
      <c r="BF27" t="s">
        <v>98</v>
      </c>
      <c r="BG27" t="s">
        <v>98</v>
      </c>
      <c r="BH27" t="s">
        <v>98</v>
      </c>
      <c r="BI27" t="s">
        <v>98</v>
      </c>
      <c r="BJ27" t="s">
        <v>98</v>
      </c>
      <c r="BK27" t="s">
        <v>98</v>
      </c>
      <c r="BL27" t="s">
        <v>7355</v>
      </c>
      <c r="BM27" t="s">
        <v>7356</v>
      </c>
      <c r="BN27" t="s">
        <v>7357</v>
      </c>
      <c r="BO27" t="s">
        <v>98</v>
      </c>
      <c r="BP27" t="s">
        <v>120</v>
      </c>
      <c r="BQ27" t="s">
        <v>98</v>
      </c>
      <c r="BR27" t="s">
        <v>347</v>
      </c>
      <c r="BS27" t="s">
        <v>98</v>
      </c>
      <c r="BT27" t="s">
        <v>98</v>
      </c>
      <c r="BU27" t="s">
        <v>98</v>
      </c>
      <c r="BV27" t="s">
        <v>115</v>
      </c>
      <c r="BW27" t="s">
        <v>350</v>
      </c>
      <c r="BX27" t="s">
        <v>98</v>
      </c>
      <c r="BY27" t="s">
        <v>98</v>
      </c>
      <c r="BZ27" t="s">
        <v>98</v>
      </c>
      <c r="CA27" t="s">
        <v>98</v>
      </c>
      <c r="CB27" t="s">
        <v>98</v>
      </c>
      <c r="CC27" t="s">
        <v>98</v>
      </c>
      <c r="CD27" t="s">
        <v>98</v>
      </c>
      <c r="CE27" t="s">
        <v>7506</v>
      </c>
      <c r="CF27" t="s">
        <v>175</v>
      </c>
      <c r="CG27" t="s">
        <v>2755</v>
      </c>
      <c r="CH27" t="s">
        <v>350</v>
      </c>
      <c r="CI27" t="s">
        <v>98</v>
      </c>
      <c r="CJ27" t="s">
        <v>98</v>
      </c>
      <c r="CK27" t="s">
        <v>98</v>
      </c>
      <c r="CL27" t="s">
        <v>98</v>
      </c>
      <c r="CM27" t="s">
        <v>119</v>
      </c>
      <c r="CN27">
        <v>409103024</v>
      </c>
      <c r="CO27" t="s">
        <v>119</v>
      </c>
    </row>
    <row r="28" spans="1:93" x14ac:dyDescent="0.3">
      <c r="A28">
        <v>6082473</v>
      </c>
      <c r="B28" t="s">
        <v>92</v>
      </c>
      <c r="C28" t="s">
        <v>5194</v>
      </c>
      <c r="D28" t="s">
        <v>7507</v>
      </c>
      <c r="E28" t="s">
        <v>5642</v>
      </c>
      <c r="F28" t="s">
        <v>5643</v>
      </c>
      <c r="G28" t="s">
        <v>279</v>
      </c>
      <c r="H28" t="s">
        <v>98</v>
      </c>
      <c r="I28" t="s">
        <v>5644</v>
      </c>
      <c r="J28" t="s">
        <v>5645</v>
      </c>
      <c r="K28" t="s">
        <v>5646</v>
      </c>
      <c r="L28" t="s">
        <v>3329</v>
      </c>
      <c r="M28" t="s">
        <v>5647</v>
      </c>
      <c r="N28">
        <v>30</v>
      </c>
      <c r="O28" t="s">
        <v>285</v>
      </c>
      <c r="P28" t="s">
        <v>117</v>
      </c>
      <c r="Q28" t="s">
        <v>7508</v>
      </c>
      <c r="R28" t="s">
        <v>5649</v>
      </c>
      <c r="S28" t="s">
        <v>98</v>
      </c>
      <c r="T28" t="s">
        <v>364</v>
      </c>
      <c r="U28" t="s">
        <v>1446</v>
      </c>
      <c r="V28" t="s">
        <v>98</v>
      </c>
      <c r="W28" t="s">
        <v>98</v>
      </c>
      <c r="X28" t="s">
        <v>1446</v>
      </c>
      <c r="Y28" t="s">
        <v>98</v>
      </c>
      <c r="Z28" t="s">
        <v>98</v>
      </c>
      <c r="AA28" t="s">
        <v>98</v>
      </c>
      <c r="AB28" t="s">
        <v>98</v>
      </c>
      <c r="AC28" t="s">
        <v>98</v>
      </c>
      <c r="AD28" t="s">
        <v>98</v>
      </c>
      <c r="AE28" t="s">
        <v>213</v>
      </c>
      <c r="AF28" t="s">
        <v>2285</v>
      </c>
      <c r="AG28" t="s">
        <v>501</v>
      </c>
      <c r="AH28" t="s">
        <v>600</v>
      </c>
      <c r="AI28" t="s">
        <v>115</v>
      </c>
      <c r="AJ28">
        <v>4</v>
      </c>
      <c r="AK28" t="s">
        <v>344</v>
      </c>
      <c r="AL28" t="s">
        <v>117</v>
      </c>
      <c r="AM28">
        <v>4</v>
      </c>
      <c r="AN28" t="s">
        <v>155</v>
      </c>
      <c r="AO28">
        <v>1</v>
      </c>
      <c r="AP28" t="s">
        <v>98</v>
      </c>
      <c r="AQ28" t="s">
        <v>98</v>
      </c>
      <c r="AR28" t="s">
        <v>98</v>
      </c>
      <c r="AS28" t="s">
        <v>119</v>
      </c>
      <c r="AT28" t="s">
        <v>119</v>
      </c>
      <c r="AU28" t="s">
        <v>119</v>
      </c>
      <c r="AV28" t="s">
        <v>119</v>
      </c>
      <c r="AW28" t="s">
        <v>98</v>
      </c>
      <c r="AX28" t="s">
        <v>119</v>
      </c>
      <c r="AY28" t="s">
        <v>120</v>
      </c>
      <c r="AZ28" t="s">
        <v>98</v>
      </c>
      <c r="BA28" t="s">
        <v>98</v>
      </c>
      <c r="BB28" t="s">
        <v>98</v>
      </c>
      <c r="BC28" t="s">
        <v>98</v>
      </c>
      <c r="BD28" t="s">
        <v>98</v>
      </c>
      <c r="BE28" t="s">
        <v>98</v>
      </c>
      <c r="BF28" t="s">
        <v>98</v>
      </c>
      <c r="BG28" t="s">
        <v>98</v>
      </c>
      <c r="BH28" t="s">
        <v>98</v>
      </c>
      <c r="BI28" t="s">
        <v>98</v>
      </c>
      <c r="BJ28" t="s">
        <v>98</v>
      </c>
      <c r="BK28" t="s">
        <v>98</v>
      </c>
      <c r="BL28" t="s">
        <v>7355</v>
      </c>
      <c r="BM28" t="s">
        <v>7356</v>
      </c>
      <c r="BN28" t="s">
        <v>7357</v>
      </c>
      <c r="BO28" t="s">
        <v>98</v>
      </c>
      <c r="BP28" t="s">
        <v>120</v>
      </c>
      <c r="BQ28" t="s">
        <v>98</v>
      </c>
      <c r="BR28" t="s">
        <v>296</v>
      </c>
      <c r="BS28" t="s">
        <v>7509</v>
      </c>
      <c r="BT28" t="s">
        <v>313</v>
      </c>
      <c r="BU28" t="s">
        <v>98</v>
      </c>
      <c r="BV28" t="s">
        <v>5231</v>
      </c>
      <c r="BW28" t="s">
        <v>299</v>
      </c>
      <c r="BX28" t="s">
        <v>98</v>
      </c>
      <c r="BY28" t="s">
        <v>98</v>
      </c>
      <c r="BZ28" t="s">
        <v>98</v>
      </c>
      <c r="CA28" t="s">
        <v>98</v>
      </c>
      <c r="CB28" t="s">
        <v>98</v>
      </c>
      <c r="CC28" t="s">
        <v>98</v>
      </c>
      <c r="CD28" t="s">
        <v>98</v>
      </c>
      <c r="CE28" t="s">
        <v>7510</v>
      </c>
      <c r="CF28" t="s">
        <v>175</v>
      </c>
      <c r="CG28" t="s">
        <v>7511</v>
      </c>
      <c r="CH28" t="s">
        <v>299</v>
      </c>
      <c r="CI28" t="s">
        <v>98</v>
      </c>
      <c r="CJ28" t="s">
        <v>98</v>
      </c>
      <c r="CK28" t="s">
        <v>98</v>
      </c>
      <c r="CL28" t="s">
        <v>98</v>
      </c>
      <c r="CM28" t="s">
        <v>119</v>
      </c>
      <c r="CN28">
        <v>402221541</v>
      </c>
      <c r="CO28" t="s">
        <v>119</v>
      </c>
    </row>
    <row r="29" spans="1:93" x14ac:dyDescent="0.3">
      <c r="A29">
        <v>6081792</v>
      </c>
      <c r="B29" t="s">
        <v>92</v>
      </c>
      <c r="C29" t="s">
        <v>5194</v>
      </c>
      <c r="D29" t="s">
        <v>7512</v>
      </c>
      <c r="E29" t="s">
        <v>7513</v>
      </c>
      <c r="F29" t="s">
        <v>3179</v>
      </c>
      <c r="G29" t="s">
        <v>7514</v>
      </c>
      <c r="H29" t="s">
        <v>98</v>
      </c>
      <c r="I29" t="s">
        <v>3180</v>
      </c>
      <c r="J29" t="s">
        <v>7515</v>
      </c>
      <c r="K29" t="s">
        <v>3182</v>
      </c>
      <c r="L29" t="s">
        <v>102</v>
      </c>
      <c r="M29" t="s">
        <v>3183</v>
      </c>
      <c r="N29">
        <v>35</v>
      </c>
      <c r="O29" t="s">
        <v>862</v>
      </c>
      <c r="P29" t="s">
        <v>234</v>
      </c>
      <c r="Q29" t="s">
        <v>98</v>
      </c>
      <c r="R29" t="s">
        <v>98</v>
      </c>
      <c r="S29" t="s">
        <v>98</v>
      </c>
      <c r="T29" t="s">
        <v>1343</v>
      </c>
      <c r="U29" t="s">
        <v>1445</v>
      </c>
      <c r="V29" t="s">
        <v>98</v>
      </c>
      <c r="W29" t="s">
        <v>98</v>
      </c>
      <c r="X29" t="s">
        <v>1446</v>
      </c>
      <c r="Y29" t="s">
        <v>98</v>
      </c>
      <c r="Z29" t="s">
        <v>98</v>
      </c>
      <c r="AA29" t="s">
        <v>98</v>
      </c>
      <c r="AB29" t="s">
        <v>98</v>
      </c>
      <c r="AC29" t="s">
        <v>98</v>
      </c>
      <c r="AD29" t="s">
        <v>98</v>
      </c>
      <c r="AE29" t="s">
        <v>112</v>
      </c>
      <c r="AF29" t="s">
        <v>7516</v>
      </c>
      <c r="AG29" t="s">
        <v>502</v>
      </c>
      <c r="AH29" t="s">
        <v>477</v>
      </c>
      <c r="AI29" t="s">
        <v>115</v>
      </c>
      <c r="AJ29">
        <v>4</v>
      </c>
      <c r="AK29" t="s">
        <v>215</v>
      </c>
      <c r="AL29" t="s">
        <v>98</v>
      </c>
      <c r="AM29">
        <v>0</v>
      </c>
      <c r="AN29" t="s">
        <v>98</v>
      </c>
      <c r="AO29">
        <v>0</v>
      </c>
      <c r="AP29" t="s">
        <v>98</v>
      </c>
      <c r="AQ29" t="s">
        <v>98</v>
      </c>
      <c r="AR29" t="s">
        <v>98</v>
      </c>
      <c r="AS29" t="s">
        <v>119</v>
      </c>
      <c r="AT29" t="s">
        <v>119</v>
      </c>
      <c r="AU29" t="s">
        <v>119</v>
      </c>
      <c r="AV29" t="s">
        <v>119</v>
      </c>
      <c r="AW29" t="s">
        <v>98</v>
      </c>
      <c r="AX29" t="s">
        <v>119</v>
      </c>
      <c r="AY29" t="s">
        <v>120</v>
      </c>
      <c r="AZ29" t="s">
        <v>98</v>
      </c>
      <c r="BA29" t="s">
        <v>121</v>
      </c>
      <c r="BB29" t="s">
        <v>270</v>
      </c>
      <c r="BC29" t="s">
        <v>98</v>
      </c>
      <c r="BD29" t="s">
        <v>98</v>
      </c>
      <c r="BE29" t="s">
        <v>7517</v>
      </c>
      <c r="BF29" t="s">
        <v>98</v>
      </c>
      <c r="BG29" t="s">
        <v>98</v>
      </c>
      <c r="BH29" t="s">
        <v>272</v>
      </c>
      <c r="BI29">
        <v>0.5</v>
      </c>
      <c r="BJ29" t="s">
        <v>98</v>
      </c>
      <c r="BK29" t="s">
        <v>98</v>
      </c>
      <c r="BL29" t="s">
        <v>7355</v>
      </c>
      <c r="BM29" t="s">
        <v>7356</v>
      </c>
      <c r="BN29" t="s">
        <v>7357</v>
      </c>
      <c r="BO29" t="s">
        <v>98</v>
      </c>
      <c r="BP29" t="s">
        <v>120</v>
      </c>
      <c r="BQ29" t="s">
        <v>98</v>
      </c>
      <c r="BR29" t="s">
        <v>248</v>
      </c>
      <c r="BS29" t="s">
        <v>98</v>
      </c>
      <c r="BT29" t="s">
        <v>98</v>
      </c>
      <c r="BU29" t="s">
        <v>98</v>
      </c>
      <c r="BV29" t="s">
        <v>133</v>
      </c>
      <c r="BW29" t="s">
        <v>251</v>
      </c>
      <c r="BX29">
        <v>0.5</v>
      </c>
      <c r="BY29">
        <v>0.5</v>
      </c>
      <c r="BZ29">
        <v>0</v>
      </c>
      <c r="CA29">
        <v>0</v>
      </c>
      <c r="CB29" t="s">
        <v>98</v>
      </c>
      <c r="CC29" t="s">
        <v>98</v>
      </c>
      <c r="CD29" t="s">
        <v>98</v>
      </c>
      <c r="CE29" t="s">
        <v>7518</v>
      </c>
      <c r="CF29" t="s">
        <v>174</v>
      </c>
      <c r="CG29" t="s">
        <v>1445</v>
      </c>
      <c r="CH29" t="s">
        <v>251</v>
      </c>
      <c r="CI29" t="s">
        <v>98</v>
      </c>
      <c r="CJ29" t="s">
        <v>98</v>
      </c>
      <c r="CK29" t="s">
        <v>98</v>
      </c>
      <c r="CL29" t="s">
        <v>1652</v>
      </c>
      <c r="CM29" t="s">
        <v>119</v>
      </c>
      <c r="CN29">
        <v>432052300</v>
      </c>
      <c r="CO29" t="s">
        <v>119</v>
      </c>
    </row>
    <row r="30" spans="1:93" x14ac:dyDescent="0.3">
      <c r="A30">
        <v>6083301</v>
      </c>
      <c r="B30" t="s">
        <v>92</v>
      </c>
      <c r="C30" t="s">
        <v>5194</v>
      </c>
      <c r="D30" t="s">
        <v>7519</v>
      </c>
      <c r="E30" t="s">
        <v>5688</v>
      </c>
      <c r="F30" t="s">
        <v>3342</v>
      </c>
      <c r="G30" t="s">
        <v>5689</v>
      </c>
      <c r="H30" t="s">
        <v>98</v>
      </c>
      <c r="I30" t="s">
        <v>5690</v>
      </c>
      <c r="J30" t="s">
        <v>5691</v>
      </c>
      <c r="K30" t="s">
        <v>874</v>
      </c>
      <c r="L30" t="s">
        <v>102</v>
      </c>
      <c r="M30" t="s">
        <v>875</v>
      </c>
      <c r="N30">
        <v>71</v>
      </c>
      <c r="O30" t="s">
        <v>656</v>
      </c>
      <c r="P30" t="s">
        <v>155</v>
      </c>
      <c r="Q30" t="s">
        <v>7520</v>
      </c>
      <c r="R30" t="s">
        <v>98</v>
      </c>
      <c r="S30" t="s">
        <v>98</v>
      </c>
      <c r="T30" t="s">
        <v>551</v>
      </c>
      <c r="U30" t="s">
        <v>878</v>
      </c>
      <c r="V30" t="s">
        <v>98</v>
      </c>
      <c r="W30" t="s">
        <v>98</v>
      </c>
      <c r="X30" t="s">
        <v>878</v>
      </c>
      <c r="Y30" t="s">
        <v>98</v>
      </c>
      <c r="Z30" t="s">
        <v>98</v>
      </c>
      <c r="AA30" t="s">
        <v>98</v>
      </c>
      <c r="AB30" t="s">
        <v>98</v>
      </c>
      <c r="AC30" t="s">
        <v>98</v>
      </c>
      <c r="AD30" t="s">
        <v>98</v>
      </c>
      <c r="AE30" t="s">
        <v>112</v>
      </c>
      <c r="AF30" t="s">
        <v>5697</v>
      </c>
      <c r="AG30" t="s">
        <v>369</v>
      </c>
      <c r="AH30" t="s">
        <v>344</v>
      </c>
      <c r="AI30" t="s">
        <v>115</v>
      </c>
      <c r="AJ30">
        <v>4</v>
      </c>
      <c r="AK30" t="s">
        <v>318</v>
      </c>
      <c r="AL30" t="s">
        <v>117</v>
      </c>
      <c r="AM30">
        <v>4</v>
      </c>
      <c r="AN30" t="s">
        <v>117</v>
      </c>
      <c r="AO30">
        <v>4</v>
      </c>
      <c r="AP30" t="s">
        <v>98</v>
      </c>
      <c r="AQ30" t="s">
        <v>98</v>
      </c>
      <c r="AR30" t="s">
        <v>98</v>
      </c>
      <c r="AS30" t="s">
        <v>119</v>
      </c>
      <c r="AT30" t="s">
        <v>119</v>
      </c>
      <c r="AU30" t="s">
        <v>119</v>
      </c>
      <c r="AV30" t="s">
        <v>119</v>
      </c>
      <c r="AW30" t="s">
        <v>98</v>
      </c>
      <c r="AX30" t="s">
        <v>119</v>
      </c>
      <c r="AY30" t="s">
        <v>120</v>
      </c>
      <c r="AZ30" t="s">
        <v>98</v>
      </c>
      <c r="BA30" t="s">
        <v>121</v>
      </c>
      <c r="BB30" t="s">
        <v>220</v>
      </c>
      <c r="BC30" t="s">
        <v>98</v>
      </c>
      <c r="BD30" t="s">
        <v>98</v>
      </c>
      <c r="BE30" t="s">
        <v>98</v>
      </c>
      <c r="BF30" t="s">
        <v>98</v>
      </c>
      <c r="BG30" t="s">
        <v>98</v>
      </c>
      <c r="BH30" t="s">
        <v>221</v>
      </c>
      <c r="BI30">
        <v>0.106</v>
      </c>
      <c r="BJ30" t="s">
        <v>98</v>
      </c>
      <c r="BK30" t="s">
        <v>98</v>
      </c>
      <c r="BL30" t="s">
        <v>7355</v>
      </c>
      <c r="BM30" t="s">
        <v>7356</v>
      </c>
      <c r="BN30" t="s">
        <v>7357</v>
      </c>
      <c r="BO30" t="s">
        <v>98</v>
      </c>
      <c r="BP30" t="s">
        <v>120</v>
      </c>
      <c r="BQ30" t="s">
        <v>98</v>
      </c>
      <c r="BR30" t="s">
        <v>1066</v>
      </c>
      <c r="BS30" t="s">
        <v>7521</v>
      </c>
      <c r="BT30" t="s">
        <v>98</v>
      </c>
      <c r="BU30" t="s">
        <v>98</v>
      </c>
      <c r="BV30" t="s">
        <v>115</v>
      </c>
      <c r="BW30" t="s">
        <v>1068</v>
      </c>
      <c r="BX30">
        <v>0.106</v>
      </c>
      <c r="BY30">
        <v>0.106</v>
      </c>
      <c r="BZ30" t="s">
        <v>98</v>
      </c>
      <c r="CA30" t="s">
        <v>98</v>
      </c>
      <c r="CB30" t="s">
        <v>98</v>
      </c>
      <c r="CC30">
        <v>44.040939100000003</v>
      </c>
      <c r="CD30">
        <v>-88.667050900000007</v>
      </c>
      <c r="CE30" t="s">
        <v>7522</v>
      </c>
      <c r="CF30" t="s">
        <v>175</v>
      </c>
      <c r="CG30" t="s">
        <v>878</v>
      </c>
      <c r="CH30" t="s">
        <v>1068</v>
      </c>
      <c r="CI30" t="s">
        <v>878</v>
      </c>
      <c r="CJ30" t="s">
        <v>1068</v>
      </c>
      <c r="CK30" t="s">
        <v>98</v>
      </c>
      <c r="CL30" t="s">
        <v>1652</v>
      </c>
      <c r="CM30" t="s">
        <v>119</v>
      </c>
      <c r="CN30">
        <v>418151144</v>
      </c>
      <c r="CO30" t="s">
        <v>119</v>
      </c>
    </row>
    <row r="31" spans="1:93" x14ac:dyDescent="0.3">
      <c r="A31">
        <v>6082398</v>
      </c>
      <c r="B31" t="s">
        <v>92</v>
      </c>
      <c r="C31" t="s">
        <v>5194</v>
      </c>
      <c r="D31" t="s">
        <v>7523</v>
      </c>
      <c r="E31" t="s">
        <v>5688</v>
      </c>
      <c r="F31" t="s">
        <v>3342</v>
      </c>
      <c r="G31" t="s">
        <v>5689</v>
      </c>
      <c r="H31" t="s">
        <v>98</v>
      </c>
      <c r="I31" t="s">
        <v>5690</v>
      </c>
      <c r="J31" t="s">
        <v>5691</v>
      </c>
      <c r="K31" t="s">
        <v>874</v>
      </c>
      <c r="L31" t="s">
        <v>102</v>
      </c>
      <c r="M31" t="s">
        <v>875</v>
      </c>
      <c r="N31">
        <v>45</v>
      </c>
      <c r="O31" t="s">
        <v>361</v>
      </c>
      <c r="P31" t="s">
        <v>155</v>
      </c>
      <c r="Q31" t="s">
        <v>98</v>
      </c>
      <c r="R31" t="s">
        <v>98</v>
      </c>
      <c r="S31" t="s">
        <v>98</v>
      </c>
      <c r="T31" t="s">
        <v>2449</v>
      </c>
      <c r="U31" t="s">
        <v>365</v>
      </c>
      <c r="V31" t="s">
        <v>98</v>
      </c>
      <c r="W31" t="s">
        <v>98</v>
      </c>
      <c r="X31" t="s">
        <v>1359</v>
      </c>
      <c r="Y31" t="s">
        <v>98</v>
      </c>
      <c r="Z31" t="s">
        <v>98</v>
      </c>
      <c r="AA31" t="s">
        <v>98</v>
      </c>
      <c r="AB31" t="s">
        <v>98</v>
      </c>
      <c r="AC31" t="s">
        <v>98</v>
      </c>
      <c r="AD31" t="s">
        <v>98</v>
      </c>
      <c r="AE31" t="s">
        <v>112</v>
      </c>
      <c r="AF31" t="s">
        <v>1639</v>
      </c>
      <c r="AG31" t="s">
        <v>216</v>
      </c>
      <c r="AH31" t="s">
        <v>640</v>
      </c>
      <c r="AI31" t="s">
        <v>115</v>
      </c>
      <c r="AJ31">
        <v>4</v>
      </c>
      <c r="AK31" t="s">
        <v>318</v>
      </c>
      <c r="AL31" t="s">
        <v>117</v>
      </c>
      <c r="AM31">
        <v>4</v>
      </c>
      <c r="AN31" t="s">
        <v>117</v>
      </c>
      <c r="AO31">
        <v>4</v>
      </c>
      <c r="AP31" t="s">
        <v>98</v>
      </c>
      <c r="AQ31" t="s">
        <v>98</v>
      </c>
      <c r="AR31" t="s">
        <v>98</v>
      </c>
      <c r="AS31" t="s">
        <v>119</v>
      </c>
      <c r="AT31" t="s">
        <v>119</v>
      </c>
      <c r="AU31" t="s">
        <v>119</v>
      </c>
      <c r="AV31" t="s">
        <v>119</v>
      </c>
      <c r="AW31" t="s">
        <v>98</v>
      </c>
      <c r="AX31" t="s">
        <v>119</v>
      </c>
      <c r="AY31" t="s">
        <v>120</v>
      </c>
      <c r="AZ31" t="s">
        <v>98</v>
      </c>
      <c r="BA31" t="s">
        <v>121</v>
      </c>
      <c r="BB31" t="s">
        <v>220</v>
      </c>
      <c r="BC31" t="s">
        <v>98</v>
      </c>
      <c r="BD31" t="s">
        <v>98</v>
      </c>
      <c r="BE31" t="s">
        <v>98</v>
      </c>
      <c r="BF31" t="s">
        <v>98</v>
      </c>
      <c r="BG31" t="s">
        <v>98</v>
      </c>
      <c r="BH31" t="s">
        <v>221</v>
      </c>
      <c r="BI31">
        <v>0.03</v>
      </c>
      <c r="BJ31" t="s">
        <v>98</v>
      </c>
      <c r="BK31" t="s">
        <v>98</v>
      </c>
      <c r="BL31" t="s">
        <v>7355</v>
      </c>
      <c r="BM31" t="s">
        <v>7356</v>
      </c>
      <c r="BN31" t="s">
        <v>7357</v>
      </c>
      <c r="BO31" t="s">
        <v>98</v>
      </c>
      <c r="BP31" t="s">
        <v>120</v>
      </c>
      <c r="BQ31" t="s">
        <v>98</v>
      </c>
      <c r="BR31" t="s">
        <v>169</v>
      </c>
      <c r="BS31" t="s">
        <v>98</v>
      </c>
      <c r="BT31" t="s">
        <v>98</v>
      </c>
      <c r="BU31" t="s">
        <v>98</v>
      </c>
      <c r="BV31" t="s">
        <v>115</v>
      </c>
      <c r="BW31" t="s">
        <v>172</v>
      </c>
      <c r="BX31">
        <v>0.03</v>
      </c>
      <c r="BY31" t="s">
        <v>98</v>
      </c>
      <c r="BZ31" t="s">
        <v>98</v>
      </c>
      <c r="CA31" t="s">
        <v>98</v>
      </c>
      <c r="CB31" t="s">
        <v>98</v>
      </c>
      <c r="CC31" t="s">
        <v>98</v>
      </c>
      <c r="CD31" t="s">
        <v>98</v>
      </c>
      <c r="CE31" t="s">
        <v>7524</v>
      </c>
      <c r="CF31" t="s">
        <v>175</v>
      </c>
      <c r="CG31" t="s">
        <v>365</v>
      </c>
      <c r="CH31" t="s">
        <v>172</v>
      </c>
      <c r="CI31" t="s">
        <v>98</v>
      </c>
      <c r="CJ31" t="s">
        <v>98</v>
      </c>
      <c r="CK31" t="s">
        <v>98</v>
      </c>
      <c r="CL31" t="s">
        <v>1652</v>
      </c>
      <c r="CM31" t="s">
        <v>119</v>
      </c>
      <c r="CN31">
        <v>421161144</v>
      </c>
      <c r="CO31" t="s">
        <v>119</v>
      </c>
    </row>
    <row r="32" spans="1:93" x14ac:dyDescent="0.3">
      <c r="A32">
        <v>6083295</v>
      </c>
      <c r="B32" t="s">
        <v>92</v>
      </c>
      <c r="C32" t="s">
        <v>5194</v>
      </c>
      <c r="D32" t="s">
        <v>7525</v>
      </c>
      <c r="E32" t="s">
        <v>5688</v>
      </c>
      <c r="F32" t="s">
        <v>3342</v>
      </c>
      <c r="G32" t="s">
        <v>5689</v>
      </c>
      <c r="H32" t="s">
        <v>98</v>
      </c>
      <c r="I32" t="s">
        <v>5690</v>
      </c>
      <c r="J32" t="s">
        <v>5691</v>
      </c>
      <c r="K32" t="s">
        <v>874</v>
      </c>
      <c r="L32" t="s">
        <v>102</v>
      </c>
      <c r="M32" t="s">
        <v>875</v>
      </c>
      <c r="N32">
        <v>71</v>
      </c>
      <c r="O32" t="s">
        <v>656</v>
      </c>
      <c r="P32" t="s">
        <v>155</v>
      </c>
      <c r="Q32" t="s">
        <v>7526</v>
      </c>
      <c r="R32" t="s">
        <v>98</v>
      </c>
      <c r="S32" t="s">
        <v>98</v>
      </c>
      <c r="T32" t="s">
        <v>3045</v>
      </c>
      <c r="U32" t="s">
        <v>2172</v>
      </c>
      <c r="V32" t="s">
        <v>98</v>
      </c>
      <c r="W32" t="s">
        <v>98</v>
      </c>
      <c r="X32" t="s">
        <v>2172</v>
      </c>
      <c r="Y32" t="s">
        <v>98</v>
      </c>
      <c r="Z32" t="s">
        <v>98</v>
      </c>
      <c r="AA32" t="s">
        <v>98</v>
      </c>
      <c r="AB32" t="s">
        <v>98</v>
      </c>
      <c r="AC32" t="s">
        <v>98</v>
      </c>
      <c r="AD32" t="s">
        <v>98</v>
      </c>
      <c r="AE32" t="s">
        <v>112</v>
      </c>
      <c r="AF32" t="s">
        <v>5697</v>
      </c>
      <c r="AG32" t="s">
        <v>369</v>
      </c>
      <c r="AH32" t="s">
        <v>344</v>
      </c>
      <c r="AI32" t="s">
        <v>115</v>
      </c>
      <c r="AJ32">
        <v>4</v>
      </c>
      <c r="AK32" t="s">
        <v>318</v>
      </c>
      <c r="AL32" t="s">
        <v>117</v>
      </c>
      <c r="AM32">
        <v>4</v>
      </c>
      <c r="AN32" t="s">
        <v>117</v>
      </c>
      <c r="AO32">
        <v>4</v>
      </c>
      <c r="AP32" t="s">
        <v>98</v>
      </c>
      <c r="AQ32" t="s">
        <v>98</v>
      </c>
      <c r="AR32" t="s">
        <v>98</v>
      </c>
      <c r="AS32" t="s">
        <v>119</v>
      </c>
      <c r="AT32" t="s">
        <v>119</v>
      </c>
      <c r="AU32" t="s">
        <v>119</v>
      </c>
      <c r="AV32" t="s">
        <v>119</v>
      </c>
      <c r="AW32" t="s">
        <v>98</v>
      </c>
      <c r="AX32" t="s">
        <v>119</v>
      </c>
      <c r="AY32" t="s">
        <v>120</v>
      </c>
      <c r="AZ32" t="s">
        <v>98</v>
      </c>
      <c r="BA32" t="s">
        <v>121</v>
      </c>
      <c r="BB32" t="s">
        <v>220</v>
      </c>
      <c r="BC32" t="s">
        <v>98</v>
      </c>
      <c r="BD32" t="s">
        <v>98</v>
      </c>
      <c r="BE32" t="s">
        <v>98</v>
      </c>
      <c r="BF32" t="s">
        <v>98</v>
      </c>
      <c r="BG32" t="s">
        <v>98</v>
      </c>
      <c r="BH32" t="s">
        <v>221</v>
      </c>
      <c r="BI32">
        <v>0.02</v>
      </c>
      <c r="BJ32" t="s">
        <v>98</v>
      </c>
      <c r="BK32" t="s">
        <v>98</v>
      </c>
      <c r="BL32" t="s">
        <v>7355</v>
      </c>
      <c r="BM32" t="s">
        <v>7356</v>
      </c>
      <c r="BN32" t="s">
        <v>7357</v>
      </c>
      <c r="BO32" t="s">
        <v>98</v>
      </c>
      <c r="BP32" t="s">
        <v>120</v>
      </c>
      <c r="BQ32" t="s">
        <v>98</v>
      </c>
      <c r="BR32" t="s">
        <v>1066</v>
      </c>
      <c r="BS32" t="s">
        <v>7527</v>
      </c>
      <c r="BT32" t="s">
        <v>98</v>
      </c>
      <c r="BU32" t="s">
        <v>98</v>
      </c>
      <c r="BV32" t="s">
        <v>115</v>
      </c>
      <c r="BW32" t="s">
        <v>1068</v>
      </c>
      <c r="BX32">
        <v>0.02</v>
      </c>
      <c r="BY32">
        <v>0.02</v>
      </c>
      <c r="BZ32" t="s">
        <v>98</v>
      </c>
      <c r="CA32" t="s">
        <v>98</v>
      </c>
      <c r="CB32" t="s">
        <v>98</v>
      </c>
      <c r="CC32">
        <v>44.040906200000002</v>
      </c>
      <c r="CD32">
        <v>-88.665848499999996</v>
      </c>
      <c r="CE32" t="s">
        <v>7528</v>
      </c>
      <c r="CF32" t="s">
        <v>174</v>
      </c>
      <c r="CG32" t="s">
        <v>2172</v>
      </c>
      <c r="CH32" t="s">
        <v>1068</v>
      </c>
      <c r="CI32" t="s">
        <v>2172</v>
      </c>
      <c r="CJ32" t="s">
        <v>1068</v>
      </c>
      <c r="CK32" t="s">
        <v>98</v>
      </c>
      <c r="CL32" t="s">
        <v>1652</v>
      </c>
      <c r="CM32" t="s">
        <v>119</v>
      </c>
      <c r="CN32">
        <v>418151144</v>
      </c>
      <c r="CO32" t="s">
        <v>119</v>
      </c>
    </row>
    <row r="33" spans="1:93" x14ac:dyDescent="0.3">
      <c r="A33">
        <v>6083298</v>
      </c>
      <c r="B33" t="s">
        <v>92</v>
      </c>
      <c r="C33" t="s">
        <v>5194</v>
      </c>
      <c r="D33" t="s">
        <v>7529</v>
      </c>
      <c r="E33" t="s">
        <v>5688</v>
      </c>
      <c r="F33" t="s">
        <v>3342</v>
      </c>
      <c r="G33" t="s">
        <v>5689</v>
      </c>
      <c r="H33" t="s">
        <v>98</v>
      </c>
      <c r="I33" t="s">
        <v>5690</v>
      </c>
      <c r="J33" t="s">
        <v>5691</v>
      </c>
      <c r="K33" t="s">
        <v>874</v>
      </c>
      <c r="L33" t="s">
        <v>102</v>
      </c>
      <c r="M33" t="s">
        <v>875</v>
      </c>
      <c r="N33">
        <v>71</v>
      </c>
      <c r="O33" t="s">
        <v>656</v>
      </c>
      <c r="P33" t="s">
        <v>155</v>
      </c>
      <c r="Q33" t="s">
        <v>7530</v>
      </c>
      <c r="R33" t="s">
        <v>98</v>
      </c>
      <c r="S33" t="s">
        <v>98</v>
      </c>
      <c r="T33" t="s">
        <v>551</v>
      </c>
      <c r="U33" t="s">
        <v>2172</v>
      </c>
      <c r="V33" t="s">
        <v>98</v>
      </c>
      <c r="W33" t="s">
        <v>98</v>
      </c>
      <c r="X33" t="s">
        <v>2172</v>
      </c>
      <c r="Y33" t="s">
        <v>98</v>
      </c>
      <c r="Z33" t="s">
        <v>98</v>
      </c>
      <c r="AA33" t="s">
        <v>98</v>
      </c>
      <c r="AB33" t="s">
        <v>98</v>
      </c>
      <c r="AC33" t="s">
        <v>98</v>
      </c>
      <c r="AD33" t="s">
        <v>98</v>
      </c>
      <c r="AE33" t="s">
        <v>112</v>
      </c>
      <c r="AF33" t="s">
        <v>5697</v>
      </c>
      <c r="AG33" t="s">
        <v>369</v>
      </c>
      <c r="AH33" t="s">
        <v>344</v>
      </c>
      <c r="AI33" t="s">
        <v>115</v>
      </c>
      <c r="AJ33">
        <v>4</v>
      </c>
      <c r="AK33" t="s">
        <v>318</v>
      </c>
      <c r="AL33" t="s">
        <v>117</v>
      </c>
      <c r="AM33">
        <v>4</v>
      </c>
      <c r="AN33" t="s">
        <v>117</v>
      </c>
      <c r="AO33">
        <v>4</v>
      </c>
      <c r="AP33" t="s">
        <v>98</v>
      </c>
      <c r="AQ33" t="s">
        <v>98</v>
      </c>
      <c r="AR33" t="s">
        <v>98</v>
      </c>
      <c r="AS33" t="s">
        <v>119</v>
      </c>
      <c r="AT33" t="s">
        <v>119</v>
      </c>
      <c r="AU33" t="s">
        <v>119</v>
      </c>
      <c r="AV33" t="s">
        <v>119</v>
      </c>
      <c r="AW33" t="s">
        <v>98</v>
      </c>
      <c r="AX33" t="s">
        <v>119</v>
      </c>
      <c r="AY33" t="s">
        <v>120</v>
      </c>
      <c r="AZ33" t="s">
        <v>98</v>
      </c>
      <c r="BA33" t="s">
        <v>121</v>
      </c>
      <c r="BB33" t="s">
        <v>220</v>
      </c>
      <c r="BC33" t="s">
        <v>98</v>
      </c>
      <c r="BD33" t="s">
        <v>98</v>
      </c>
      <c r="BE33" t="s">
        <v>98</v>
      </c>
      <c r="BF33" t="s">
        <v>98</v>
      </c>
      <c r="BG33" t="s">
        <v>98</v>
      </c>
      <c r="BH33" t="s">
        <v>221</v>
      </c>
      <c r="BI33">
        <v>0.13</v>
      </c>
      <c r="BJ33" t="s">
        <v>98</v>
      </c>
      <c r="BK33" t="s">
        <v>98</v>
      </c>
      <c r="BL33" t="s">
        <v>7355</v>
      </c>
      <c r="BM33" t="s">
        <v>7356</v>
      </c>
      <c r="BN33" t="s">
        <v>7357</v>
      </c>
      <c r="BO33" t="s">
        <v>98</v>
      </c>
      <c r="BP33" t="s">
        <v>120</v>
      </c>
      <c r="BQ33" t="s">
        <v>98</v>
      </c>
      <c r="BR33" t="s">
        <v>1066</v>
      </c>
      <c r="BS33" t="s">
        <v>7521</v>
      </c>
      <c r="BT33" t="s">
        <v>98</v>
      </c>
      <c r="BU33" t="s">
        <v>98</v>
      </c>
      <c r="BV33" t="s">
        <v>115</v>
      </c>
      <c r="BW33" t="s">
        <v>1068</v>
      </c>
      <c r="BX33">
        <v>0.13</v>
      </c>
      <c r="BY33">
        <v>0.13</v>
      </c>
      <c r="BZ33" t="s">
        <v>98</v>
      </c>
      <c r="CA33" t="s">
        <v>98</v>
      </c>
      <c r="CB33" t="s">
        <v>98</v>
      </c>
      <c r="CC33">
        <v>44.040933600000002</v>
      </c>
      <c r="CD33">
        <v>-88.666160399999995</v>
      </c>
      <c r="CE33" t="s">
        <v>7531</v>
      </c>
      <c r="CF33" t="s">
        <v>175</v>
      </c>
      <c r="CG33" t="s">
        <v>878</v>
      </c>
      <c r="CH33" t="s">
        <v>1068</v>
      </c>
      <c r="CI33" t="s">
        <v>878</v>
      </c>
      <c r="CJ33" t="s">
        <v>1068</v>
      </c>
      <c r="CK33" t="s">
        <v>98</v>
      </c>
      <c r="CL33" t="s">
        <v>1652</v>
      </c>
      <c r="CM33" t="s">
        <v>119</v>
      </c>
      <c r="CN33">
        <v>418151144</v>
      </c>
      <c r="CO33" t="s">
        <v>119</v>
      </c>
    </row>
    <row r="34" spans="1:93" x14ac:dyDescent="0.3">
      <c r="A34">
        <v>6083299</v>
      </c>
      <c r="B34" t="s">
        <v>92</v>
      </c>
      <c r="C34" t="s">
        <v>5194</v>
      </c>
      <c r="D34" t="s">
        <v>7532</v>
      </c>
      <c r="E34" t="s">
        <v>5688</v>
      </c>
      <c r="F34" t="s">
        <v>3342</v>
      </c>
      <c r="G34" t="s">
        <v>5689</v>
      </c>
      <c r="H34" t="s">
        <v>98</v>
      </c>
      <c r="I34" t="s">
        <v>5690</v>
      </c>
      <c r="J34" t="s">
        <v>5691</v>
      </c>
      <c r="K34" t="s">
        <v>874</v>
      </c>
      <c r="L34" t="s">
        <v>102</v>
      </c>
      <c r="M34" t="s">
        <v>875</v>
      </c>
      <c r="N34">
        <v>71</v>
      </c>
      <c r="O34" t="s">
        <v>656</v>
      </c>
      <c r="P34" t="s">
        <v>155</v>
      </c>
      <c r="Q34" t="s">
        <v>7533</v>
      </c>
      <c r="R34" t="s">
        <v>98</v>
      </c>
      <c r="S34" t="s">
        <v>98</v>
      </c>
      <c r="T34" t="s">
        <v>551</v>
      </c>
      <c r="U34" t="s">
        <v>878</v>
      </c>
      <c r="V34" t="s">
        <v>98</v>
      </c>
      <c r="W34" t="s">
        <v>98</v>
      </c>
      <c r="X34" t="s">
        <v>878</v>
      </c>
      <c r="Y34" t="s">
        <v>98</v>
      </c>
      <c r="Z34" t="s">
        <v>98</v>
      </c>
      <c r="AA34" t="s">
        <v>98</v>
      </c>
      <c r="AB34" t="s">
        <v>98</v>
      </c>
      <c r="AC34" t="s">
        <v>98</v>
      </c>
      <c r="AD34" t="s">
        <v>98</v>
      </c>
      <c r="AE34" t="s">
        <v>112</v>
      </c>
      <c r="AF34" t="s">
        <v>5697</v>
      </c>
      <c r="AG34" t="s">
        <v>369</v>
      </c>
      <c r="AH34" t="s">
        <v>344</v>
      </c>
      <c r="AI34" t="s">
        <v>115</v>
      </c>
      <c r="AJ34">
        <v>4</v>
      </c>
      <c r="AK34" t="s">
        <v>318</v>
      </c>
      <c r="AL34" t="s">
        <v>117</v>
      </c>
      <c r="AM34">
        <v>4</v>
      </c>
      <c r="AN34" t="s">
        <v>117</v>
      </c>
      <c r="AO34">
        <v>4</v>
      </c>
      <c r="AP34" t="s">
        <v>98</v>
      </c>
      <c r="AQ34" t="s">
        <v>98</v>
      </c>
      <c r="AR34" t="s">
        <v>98</v>
      </c>
      <c r="AS34" t="s">
        <v>119</v>
      </c>
      <c r="AT34" t="s">
        <v>119</v>
      </c>
      <c r="AU34" t="s">
        <v>119</v>
      </c>
      <c r="AV34" t="s">
        <v>119</v>
      </c>
      <c r="AW34" t="s">
        <v>98</v>
      </c>
      <c r="AX34" t="s">
        <v>119</v>
      </c>
      <c r="AY34" t="s">
        <v>120</v>
      </c>
      <c r="AZ34" t="s">
        <v>98</v>
      </c>
      <c r="BA34" t="s">
        <v>121</v>
      </c>
      <c r="BB34" t="s">
        <v>220</v>
      </c>
      <c r="BC34" t="s">
        <v>98</v>
      </c>
      <c r="BD34" t="s">
        <v>98</v>
      </c>
      <c r="BE34" t="s">
        <v>98</v>
      </c>
      <c r="BF34" t="s">
        <v>98</v>
      </c>
      <c r="BG34" t="s">
        <v>98</v>
      </c>
      <c r="BH34" t="s">
        <v>221</v>
      </c>
      <c r="BI34">
        <v>0.16900000000000001</v>
      </c>
      <c r="BJ34" t="s">
        <v>98</v>
      </c>
      <c r="BK34" t="s">
        <v>98</v>
      </c>
      <c r="BL34" t="s">
        <v>7355</v>
      </c>
      <c r="BM34" t="s">
        <v>7356</v>
      </c>
      <c r="BN34" t="s">
        <v>7357</v>
      </c>
      <c r="BO34" t="s">
        <v>98</v>
      </c>
      <c r="BP34" t="s">
        <v>120</v>
      </c>
      <c r="BQ34" t="s">
        <v>98</v>
      </c>
      <c r="BR34" t="s">
        <v>1066</v>
      </c>
      <c r="BS34" t="s">
        <v>7521</v>
      </c>
      <c r="BT34" t="s">
        <v>98</v>
      </c>
      <c r="BU34" t="s">
        <v>98</v>
      </c>
      <c r="BV34" t="s">
        <v>115</v>
      </c>
      <c r="BW34" t="s">
        <v>1068</v>
      </c>
      <c r="BX34">
        <v>0.16900000000000001</v>
      </c>
      <c r="BY34">
        <v>0.16900000000000001</v>
      </c>
      <c r="BZ34" t="s">
        <v>98</v>
      </c>
      <c r="CA34" t="s">
        <v>98</v>
      </c>
      <c r="CB34" t="s">
        <v>98</v>
      </c>
      <c r="CC34">
        <v>44.040912900000002</v>
      </c>
      <c r="CD34">
        <v>-88.666423800000004</v>
      </c>
      <c r="CE34" t="s">
        <v>7534</v>
      </c>
      <c r="CF34" t="s">
        <v>175</v>
      </c>
      <c r="CG34" t="s">
        <v>878</v>
      </c>
      <c r="CH34" t="s">
        <v>1068</v>
      </c>
      <c r="CI34" t="s">
        <v>878</v>
      </c>
      <c r="CJ34" t="s">
        <v>1068</v>
      </c>
      <c r="CK34" t="s">
        <v>98</v>
      </c>
      <c r="CL34" t="s">
        <v>1652</v>
      </c>
      <c r="CM34" t="s">
        <v>119</v>
      </c>
      <c r="CN34">
        <v>418151144</v>
      </c>
      <c r="CO34" t="s">
        <v>119</v>
      </c>
    </row>
    <row r="35" spans="1:93" x14ac:dyDescent="0.3">
      <c r="A35">
        <v>6083300</v>
      </c>
      <c r="B35" t="s">
        <v>92</v>
      </c>
      <c r="C35" t="s">
        <v>5194</v>
      </c>
      <c r="D35" t="s">
        <v>7535</v>
      </c>
      <c r="E35" t="s">
        <v>5688</v>
      </c>
      <c r="F35" t="s">
        <v>3342</v>
      </c>
      <c r="G35" t="s">
        <v>5689</v>
      </c>
      <c r="H35" t="s">
        <v>98</v>
      </c>
      <c r="I35" t="s">
        <v>5690</v>
      </c>
      <c r="J35" t="s">
        <v>5691</v>
      </c>
      <c r="K35" t="s">
        <v>874</v>
      </c>
      <c r="L35" t="s">
        <v>102</v>
      </c>
      <c r="M35" t="s">
        <v>875</v>
      </c>
      <c r="N35">
        <v>71</v>
      </c>
      <c r="O35" t="s">
        <v>656</v>
      </c>
      <c r="P35" t="s">
        <v>155</v>
      </c>
      <c r="Q35" t="s">
        <v>7536</v>
      </c>
      <c r="R35" t="s">
        <v>98</v>
      </c>
      <c r="S35" t="s">
        <v>98</v>
      </c>
      <c r="T35" t="s">
        <v>551</v>
      </c>
      <c r="U35" t="s">
        <v>878</v>
      </c>
      <c r="V35" t="s">
        <v>98</v>
      </c>
      <c r="W35" t="s">
        <v>98</v>
      </c>
      <c r="X35" t="s">
        <v>878</v>
      </c>
      <c r="Y35" t="s">
        <v>98</v>
      </c>
      <c r="Z35" t="s">
        <v>98</v>
      </c>
      <c r="AA35" t="s">
        <v>98</v>
      </c>
      <c r="AB35" t="s">
        <v>98</v>
      </c>
      <c r="AC35" t="s">
        <v>98</v>
      </c>
      <c r="AD35" t="s">
        <v>98</v>
      </c>
      <c r="AE35" t="s">
        <v>112</v>
      </c>
      <c r="AF35" t="s">
        <v>5697</v>
      </c>
      <c r="AG35" t="s">
        <v>369</v>
      </c>
      <c r="AH35" t="s">
        <v>344</v>
      </c>
      <c r="AI35" t="s">
        <v>115</v>
      </c>
      <c r="AJ35">
        <v>4</v>
      </c>
      <c r="AK35" t="s">
        <v>318</v>
      </c>
      <c r="AL35" t="s">
        <v>117</v>
      </c>
      <c r="AM35">
        <v>4</v>
      </c>
      <c r="AN35" t="s">
        <v>117</v>
      </c>
      <c r="AO35">
        <v>4</v>
      </c>
      <c r="AP35" t="s">
        <v>98</v>
      </c>
      <c r="AQ35" t="s">
        <v>98</v>
      </c>
      <c r="AR35" t="s">
        <v>98</v>
      </c>
      <c r="AS35" t="s">
        <v>119</v>
      </c>
      <c r="AT35" t="s">
        <v>119</v>
      </c>
      <c r="AU35" t="s">
        <v>119</v>
      </c>
      <c r="AV35" t="s">
        <v>119</v>
      </c>
      <c r="AW35" t="s">
        <v>98</v>
      </c>
      <c r="AX35" t="s">
        <v>119</v>
      </c>
      <c r="AY35" t="s">
        <v>120</v>
      </c>
      <c r="AZ35" t="s">
        <v>98</v>
      </c>
      <c r="BA35" t="s">
        <v>121</v>
      </c>
      <c r="BB35" t="s">
        <v>220</v>
      </c>
      <c r="BC35" t="s">
        <v>98</v>
      </c>
      <c r="BD35" t="s">
        <v>98</v>
      </c>
      <c r="BE35" t="s">
        <v>98</v>
      </c>
      <c r="BF35" t="s">
        <v>98</v>
      </c>
      <c r="BG35" t="s">
        <v>98</v>
      </c>
      <c r="BH35" t="s">
        <v>221</v>
      </c>
      <c r="BI35">
        <v>0.17100000000000001</v>
      </c>
      <c r="BJ35" t="s">
        <v>98</v>
      </c>
      <c r="BK35" t="s">
        <v>98</v>
      </c>
      <c r="BL35" t="s">
        <v>7355</v>
      </c>
      <c r="BM35" t="s">
        <v>7356</v>
      </c>
      <c r="BN35" t="s">
        <v>7357</v>
      </c>
      <c r="BO35" t="s">
        <v>98</v>
      </c>
      <c r="BP35" t="s">
        <v>120</v>
      </c>
      <c r="BQ35" t="s">
        <v>98</v>
      </c>
      <c r="BR35" t="s">
        <v>1066</v>
      </c>
      <c r="BS35" t="s">
        <v>7521</v>
      </c>
      <c r="BT35" t="s">
        <v>98</v>
      </c>
      <c r="BU35" t="s">
        <v>98</v>
      </c>
      <c r="BV35" t="s">
        <v>115</v>
      </c>
      <c r="BW35" t="s">
        <v>1068</v>
      </c>
      <c r="BX35">
        <v>0.17100000000000001</v>
      </c>
      <c r="BY35">
        <v>0.17100000000000001</v>
      </c>
      <c r="BZ35" t="s">
        <v>98</v>
      </c>
      <c r="CA35" t="s">
        <v>98</v>
      </c>
      <c r="CB35" t="s">
        <v>98</v>
      </c>
      <c r="CC35">
        <v>44.040901699999999</v>
      </c>
      <c r="CD35">
        <v>-88.666657999999998</v>
      </c>
      <c r="CE35" t="s">
        <v>7537</v>
      </c>
      <c r="CF35" t="s">
        <v>175</v>
      </c>
      <c r="CG35" t="s">
        <v>878</v>
      </c>
      <c r="CH35" t="s">
        <v>1068</v>
      </c>
      <c r="CI35" t="s">
        <v>878</v>
      </c>
      <c r="CJ35" t="s">
        <v>1068</v>
      </c>
      <c r="CK35" t="s">
        <v>98</v>
      </c>
      <c r="CL35" t="s">
        <v>1652</v>
      </c>
      <c r="CM35" t="s">
        <v>119</v>
      </c>
      <c r="CN35">
        <v>418151144</v>
      </c>
      <c r="CO35" t="s">
        <v>119</v>
      </c>
    </row>
    <row r="36" spans="1:93" x14ac:dyDescent="0.3">
      <c r="A36">
        <v>6083307</v>
      </c>
      <c r="B36" t="s">
        <v>92</v>
      </c>
      <c r="C36" t="s">
        <v>5194</v>
      </c>
      <c r="D36" t="s">
        <v>7538</v>
      </c>
      <c r="E36" t="s">
        <v>5688</v>
      </c>
      <c r="F36" t="s">
        <v>3342</v>
      </c>
      <c r="G36" t="s">
        <v>5689</v>
      </c>
      <c r="H36" t="s">
        <v>98</v>
      </c>
      <c r="I36" t="s">
        <v>5690</v>
      </c>
      <c r="J36" t="s">
        <v>5691</v>
      </c>
      <c r="K36" t="s">
        <v>874</v>
      </c>
      <c r="L36" t="s">
        <v>102</v>
      </c>
      <c r="M36" t="s">
        <v>875</v>
      </c>
      <c r="N36">
        <v>71</v>
      </c>
      <c r="O36" t="s">
        <v>656</v>
      </c>
      <c r="P36" t="s">
        <v>155</v>
      </c>
      <c r="Q36" t="s">
        <v>7539</v>
      </c>
      <c r="R36" t="s">
        <v>98</v>
      </c>
      <c r="S36" t="s">
        <v>98</v>
      </c>
      <c r="T36" t="s">
        <v>551</v>
      </c>
      <c r="U36" t="s">
        <v>878</v>
      </c>
      <c r="V36" t="s">
        <v>98</v>
      </c>
      <c r="W36" t="s">
        <v>98</v>
      </c>
      <c r="X36" t="s">
        <v>878</v>
      </c>
      <c r="Y36" t="s">
        <v>98</v>
      </c>
      <c r="Z36" t="s">
        <v>98</v>
      </c>
      <c r="AA36" t="s">
        <v>98</v>
      </c>
      <c r="AB36" t="s">
        <v>98</v>
      </c>
      <c r="AC36" t="s">
        <v>98</v>
      </c>
      <c r="AD36" t="s">
        <v>98</v>
      </c>
      <c r="AE36" t="s">
        <v>112</v>
      </c>
      <c r="AF36" t="s">
        <v>5697</v>
      </c>
      <c r="AG36" t="s">
        <v>369</v>
      </c>
      <c r="AH36" t="s">
        <v>344</v>
      </c>
      <c r="AI36" t="s">
        <v>115</v>
      </c>
      <c r="AJ36">
        <v>4</v>
      </c>
      <c r="AK36" t="s">
        <v>318</v>
      </c>
      <c r="AL36" t="s">
        <v>117</v>
      </c>
      <c r="AM36">
        <v>4</v>
      </c>
      <c r="AN36" t="s">
        <v>117</v>
      </c>
      <c r="AO36">
        <v>4</v>
      </c>
      <c r="AP36" t="s">
        <v>98</v>
      </c>
      <c r="AQ36" t="s">
        <v>98</v>
      </c>
      <c r="AR36" t="s">
        <v>98</v>
      </c>
      <c r="AS36" t="s">
        <v>119</v>
      </c>
      <c r="AT36" t="s">
        <v>119</v>
      </c>
      <c r="AU36" t="s">
        <v>119</v>
      </c>
      <c r="AV36" t="s">
        <v>119</v>
      </c>
      <c r="AW36" t="s">
        <v>98</v>
      </c>
      <c r="AX36" t="s">
        <v>119</v>
      </c>
      <c r="AY36" t="s">
        <v>120</v>
      </c>
      <c r="AZ36" t="s">
        <v>98</v>
      </c>
      <c r="BA36" t="s">
        <v>121</v>
      </c>
      <c r="BB36" t="s">
        <v>220</v>
      </c>
      <c r="BC36" t="s">
        <v>98</v>
      </c>
      <c r="BD36" t="s">
        <v>98</v>
      </c>
      <c r="BE36" t="s">
        <v>98</v>
      </c>
      <c r="BF36" t="s">
        <v>98</v>
      </c>
      <c r="BG36" t="s">
        <v>98</v>
      </c>
      <c r="BH36" t="s">
        <v>221</v>
      </c>
      <c r="BI36">
        <v>2.4E-2</v>
      </c>
      <c r="BJ36" t="s">
        <v>98</v>
      </c>
      <c r="BK36" t="s">
        <v>98</v>
      </c>
      <c r="BL36" t="s">
        <v>7355</v>
      </c>
      <c r="BM36" t="s">
        <v>7356</v>
      </c>
      <c r="BN36" t="s">
        <v>7357</v>
      </c>
      <c r="BO36" t="s">
        <v>98</v>
      </c>
      <c r="BP36" t="s">
        <v>120</v>
      </c>
      <c r="BQ36" t="s">
        <v>98</v>
      </c>
      <c r="BR36" t="s">
        <v>1066</v>
      </c>
      <c r="BS36" t="s">
        <v>7521</v>
      </c>
      <c r="BT36" t="s">
        <v>98</v>
      </c>
      <c r="BU36" t="s">
        <v>98</v>
      </c>
      <c r="BV36" t="s">
        <v>115</v>
      </c>
      <c r="BW36" t="s">
        <v>1068</v>
      </c>
      <c r="BX36">
        <v>2.4E-2</v>
      </c>
      <c r="BY36">
        <v>2.4E-2</v>
      </c>
      <c r="BZ36" t="s">
        <v>98</v>
      </c>
      <c r="CA36" t="s">
        <v>98</v>
      </c>
      <c r="CB36" t="s">
        <v>98</v>
      </c>
      <c r="CC36">
        <v>44.041017099999998</v>
      </c>
      <c r="CD36">
        <v>-88.667656899999997</v>
      </c>
      <c r="CE36" t="s">
        <v>7540</v>
      </c>
      <c r="CF36" t="s">
        <v>175</v>
      </c>
      <c r="CG36" t="s">
        <v>878</v>
      </c>
      <c r="CH36" t="s">
        <v>1068</v>
      </c>
      <c r="CI36" t="s">
        <v>878</v>
      </c>
      <c r="CJ36" t="s">
        <v>1068</v>
      </c>
      <c r="CK36" t="s">
        <v>98</v>
      </c>
      <c r="CL36" t="s">
        <v>1652</v>
      </c>
      <c r="CM36" t="s">
        <v>119</v>
      </c>
      <c r="CN36">
        <v>418151144</v>
      </c>
      <c r="CO36" t="s">
        <v>119</v>
      </c>
    </row>
    <row r="37" spans="1:93" x14ac:dyDescent="0.3">
      <c r="A37">
        <v>6083302</v>
      </c>
      <c r="B37" t="s">
        <v>92</v>
      </c>
      <c r="C37" t="s">
        <v>5194</v>
      </c>
      <c r="D37" t="s">
        <v>7541</v>
      </c>
      <c r="E37" t="s">
        <v>5688</v>
      </c>
      <c r="F37" t="s">
        <v>3342</v>
      </c>
      <c r="G37" t="s">
        <v>5689</v>
      </c>
      <c r="H37" t="s">
        <v>98</v>
      </c>
      <c r="I37" t="s">
        <v>5690</v>
      </c>
      <c r="J37" t="s">
        <v>5691</v>
      </c>
      <c r="K37" t="s">
        <v>874</v>
      </c>
      <c r="L37" t="s">
        <v>102</v>
      </c>
      <c r="M37" t="s">
        <v>875</v>
      </c>
      <c r="N37">
        <v>71</v>
      </c>
      <c r="O37" t="s">
        <v>656</v>
      </c>
      <c r="P37" t="s">
        <v>155</v>
      </c>
      <c r="Q37" t="s">
        <v>7542</v>
      </c>
      <c r="R37" t="s">
        <v>98</v>
      </c>
      <c r="S37" t="s">
        <v>98</v>
      </c>
      <c r="T37" t="s">
        <v>551</v>
      </c>
      <c r="U37" t="s">
        <v>878</v>
      </c>
      <c r="V37" t="s">
        <v>98</v>
      </c>
      <c r="W37" t="s">
        <v>98</v>
      </c>
      <c r="X37" t="s">
        <v>878</v>
      </c>
      <c r="Y37" t="s">
        <v>98</v>
      </c>
      <c r="Z37" t="s">
        <v>98</v>
      </c>
      <c r="AA37" t="s">
        <v>98</v>
      </c>
      <c r="AB37" t="s">
        <v>98</v>
      </c>
      <c r="AC37" t="s">
        <v>98</v>
      </c>
      <c r="AD37" t="s">
        <v>98</v>
      </c>
      <c r="AE37" t="s">
        <v>112</v>
      </c>
      <c r="AF37" t="s">
        <v>5697</v>
      </c>
      <c r="AG37" t="s">
        <v>369</v>
      </c>
      <c r="AH37" t="s">
        <v>344</v>
      </c>
      <c r="AI37" t="s">
        <v>115</v>
      </c>
      <c r="AJ37">
        <v>4</v>
      </c>
      <c r="AK37" t="s">
        <v>318</v>
      </c>
      <c r="AL37" t="s">
        <v>117</v>
      </c>
      <c r="AM37">
        <v>4</v>
      </c>
      <c r="AN37" t="s">
        <v>117</v>
      </c>
      <c r="AO37">
        <v>4</v>
      </c>
      <c r="AP37" t="s">
        <v>98</v>
      </c>
      <c r="AQ37" t="s">
        <v>98</v>
      </c>
      <c r="AR37" t="s">
        <v>98</v>
      </c>
      <c r="AS37" t="s">
        <v>119</v>
      </c>
      <c r="AT37" t="s">
        <v>119</v>
      </c>
      <c r="AU37" t="s">
        <v>119</v>
      </c>
      <c r="AV37" t="s">
        <v>119</v>
      </c>
      <c r="AW37" t="s">
        <v>98</v>
      </c>
      <c r="AX37" t="s">
        <v>119</v>
      </c>
      <c r="AY37" t="s">
        <v>120</v>
      </c>
      <c r="AZ37" t="s">
        <v>98</v>
      </c>
      <c r="BA37" t="s">
        <v>121</v>
      </c>
      <c r="BB37" t="s">
        <v>220</v>
      </c>
      <c r="BC37" t="s">
        <v>98</v>
      </c>
      <c r="BD37" t="s">
        <v>98</v>
      </c>
      <c r="BE37" t="s">
        <v>98</v>
      </c>
      <c r="BF37" t="s">
        <v>98</v>
      </c>
      <c r="BG37" t="s">
        <v>98</v>
      </c>
      <c r="BH37" t="s">
        <v>221</v>
      </c>
      <c r="BI37">
        <v>7.6999999999999999E-2</v>
      </c>
      <c r="BJ37" t="s">
        <v>98</v>
      </c>
      <c r="BK37" t="s">
        <v>98</v>
      </c>
      <c r="BL37" t="s">
        <v>7355</v>
      </c>
      <c r="BM37" t="s">
        <v>7356</v>
      </c>
      <c r="BN37" t="s">
        <v>7357</v>
      </c>
      <c r="BO37" t="s">
        <v>98</v>
      </c>
      <c r="BP37" t="s">
        <v>120</v>
      </c>
      <c r="BQ37" t="s">
        <v>98</v>
      </c>
      <c r="BR37" t="s">
        <v>1066</v>
      </c>
      <c r="BS37" t="s">
        <v>7521</v>
      </c>
      <c r="BT37" t="s">
        <v>98</v>
      </c>
      <c r="BU37" t="s">
        <v>98</v>
      </c>
      <c r="BV37" t="s">
        <v>115</v>
      </c>
      <c r="BW37" t="s">
        <v>1068</v>
      </c>
      <c r="BX37">
        <v>7.6999999999999999E-2</v>
      </c>
      <c r="BY37">
        <v>7.6999999999999999E-2</v>
      </c>
      <c r="BZ37" t="s">
        <v>98</v>
      </c>
      <c r="CA37" t="s">
        <v>98</v>
      </c>
      <c r="CB37" t="s">
        <v>98</v>
      </c>
      <c r="CC37">
        <v>44.040961000000003</v>
      </c>
      <c r="CD37">
        <v>-88.667311999999995</v>
      </c>
      <c r="CE37" t="s">
        <v>7543</v>
      </c>
      <c r="CF37" t="s">
        <v>175</v>
      </c>
      <c r="CG37" t="s">
        <v>878</v>
      </c>
      <c r="CH37" t="s">
        <v>1068</v>
      </c>
      <c r="CI37" t="s">
        <v>878</v>
      </c>
      <c r="CJ37" t="s">
        <v>1068</v>
      </c>
      <c r="CK37" t="s">
        <v>98</v>
      </c>
      <c r="CL37" t="s">
        <v>1652</v>
      </c>
      <c r="CM37" t="s">
        <v>119</v>
      </c>
      <c r="CN37">
        <v>418151144</v>
      </c>
      <c r="CO37" t="s">
        <v>119</v>
      </c>
    </row>
    <row r="38" spans="1:93" x14ac:dyDescent="0.3">
      <c r="A38">
        <v>6083303</v>
      </c>
      <c r="B38" t="s">
        <v>92</v>
      </c>
      <c r="C38" t="s">
        <v>5194</v>
      </c>
      <c r="D38" t="s">
        <v>7544</v>
      </c>
      <c r="E38" t="s">
        <v>5688</v>
      </c>
      <c r="F38" t="s">
        <v>3342</v>
      </c>
      <c r="G38" t="s">
        <v>5689</v>
      </c>
      <c r="H38" t="s">
        <v>98</v>
      </c>
      <c r="I38" t="s">
        <v>5690</v>
      </c>
      <c r="J38" t="s">
        <v>5691</v>
      </c>
      <c r="K38" t="s">
        <v>874</v>
      </c>
      <c r="L38" t="s">
        <v>102</v>
      </c>
      <c r="M38" t="s">
        <v>875</v>
      </c>
      <c r="N38">
        <v>71</v>
      </c>
      <c r="O38" t="s">
        <v>656</v>
      </c>
      <c r="P38" t="s">
        <v>155</v>
      </c>
      <c r="Q38" t="s">
        <v>7545</v>
      </c>
      <c r="R38" t="s">
        <v>98</v>
      </c>
      <c r="S38" t="s">
        <v>98</v>
      </c>
      <c r="T38" t="s">
        <v>551</v>
      </c>
      <c r="U38" t="s">
        <v>878</v>
      </c>
      <c r="V38" t="s">
        <v>98</v>
      </c>
      <c r="W38" t="s">
        <v>98</v>
      </c>
      <c r="X38" t="s">
        <v>878</v>
      </c>
      <c r="Y38" t="s">
        <v>98</v>
      </c>
      <c r="Z38" t="s">
        <v>98</v>
      </c>
      <c r="AA38" t="s">
        <v>98</v>
      </c>
      <c r="AB38" t="s">
        <v>98</v>
      </c>
      <c r="AC38" t="s">
        <v>98</v>
      </c>
      <c r="AD38" t="s">
        <v>98</v>
      </c>
      <c r="AE38" t="s">
        <v>112</v>
      </c>
      <c r="AF38" t="s">
        <v>5697</v>
      </c>
      <c r="AG38" t="s">
        <v>369</v>
      </c>
      <c r="AH38" t="s">
        <v>344</v>
      </c>
      <c r="AI38" t="s">
        <v>115</v>
      </c>
      <c r="AJ38">
        <v>4</v>
      </c>
      <c r="AK38" t="s">
        <v>318</v>
      </c>
      <c r="AL38" t="s">
        <v>117</v>
      </c>
      <c r="AM38">
        <v>4</v>
      </c>
      <c r="AN38" t="s">
        <v>117</v>
      </c>
      <c r="AO38">
        <v>4</v>
      </c>
      <c r="AP38" t="s">
        <v>98</v>
      </c>
      <c r="AQ38" t="s">
        <v>98</v>
      </c>
      <c r="AR38" t="s">
        <v>98</v>
      </c>
      <c r="AS38" t="s">
        <v>119</v>
      </c>
      <c r="AT38" t="s">
        <v>119</v>
      </c>
      <c r="AU38" t="s">
        <v>119</v>
      </c>
      <c r="AV38" t="s">
        <v>119</v>
      </c>
      <c r="AW38" t="s">
        <v>98</v>
      </c>
      <c r="AX38" t="s">
        <v>119</v>
      </c>
      <c r="AY38" t="s">
        <v>120</v>
      </c>
      <c r="AZ38" t="s">
        <v>98</v>
      </c>
      <c r="BA38" t="s">
        <v>121</v>
      </c>
      <c r="BB38" t="s">
        <v>220</v>
      </c>
      <c r="BC38" t="s">
        <v>98</v>
      </c>
      <c r="BD38" t="s">
        <v>98</v>
      </c>
      <c r="BE38" t="s">
        <v>98</v>
      </c>
      <c r="BF38" t="s">
        <v>98</v>
      </c>
      <c r="BG38" t="s">
        <v>98</v>
      </c>
      <c r="BH38" t="s">
        <v>221</v>
      </c>
      <c r="BI38">
        <v>0.157</v>
      </c>
      <c r="BJ38" t="s">
        <v>98</v>
      </c>
      <c r="BK38" t="s">
        <v>98</v>
      </c>
      <c r="BL38" t="s">
        <v>7355</v>
      </c>
      <c r="BM38" t="s">
        <v>7356</v>
      </c>
      <c r="BN38" t="s">
        <v>7357</v>
      </c>
      <c r="BO38" t="s">
        <v>98</v>
      </c>
      <c r="BP38" t="s">
        <v>120</v>
      </c>
      <c r="BQ38" t="s">
        <v>98</v>
      </c>
      <c r="BR38" t="s">
        <v>1066</v>
      </c>
      <c r="BS38" t="s">
        <v>7521</v>
      </c>
      <c r="BT38" t="s">
        <v>98</v>
      </c>
      <c r="BU38" t="s">
        <v>98</v>
      </c>
      <c r="BV38" t="s">
        <v>115</v>
      </c>
      <c r="BW38" t="s">
        <v>1068</v>
      </c>
      <c r="BX38">
        <v>0.157</v>
      </c>
      <c r="BY38">
        <v>0.157</v>
      </c>
      <c r="BZ38" t="s">
        <v>98</v>
      </c>
      <c r="CA38" t="s">
        <v>98</v>
      </c>
      <c r="CB38" t="s">
        <v>98</v>
      </c>
      <c r="CC38">
        <v>44.040963400000003</v>
      </c>
      <c r="CD38">
        <v>-88.667521199999996</v>
      </c>
      <c r="CE38" t="s">
        <v>7546</v>
      </c>
      <c r="CF38" t="s">
        <v>175</v>
      </c>
      <c r="CG38" t="s">
        <v>878</v>
      </c>
      <c r="CH38" t="s">
        <v>1068</v>
      </c>
      <c r="CI38" t="s">
        <v>878</v>
      </c>
      <c r="CJ38" t="s">
        <v>1068</v>
      </c>
      <c r="CK38" t="s">
        <v>98</v>
      </c>
      <c r="CL38" t="s">
        <v>1652</v>
      </c>
      <c r="CM38" t="s">
        <v>119</v>
      </c>
      <c r="CN38">
        <v>418151144</v>
      </c>
      <c r="CO38" t="s">
        <v>119</v>
      </c>
    </row>
    <row r="39" spans="1:93" x14ac:dyDescent="0.3">
      <c r="A39">
        <v>6083304</v>
      </c>
      <c r="B39" t="s">
        <v>92</v>
      </c>
      <c r="C39" t="s">
        <v>5194</v>
      </c>
      <c r="D39" t="s">
        <v>7547</v>
      </c>
      <c r="E39" t="s">
        <v>5688</v>
      </c>
      <c r="F39" t="s">
        <v>3342</v>
      </c>
      <c r="G39" t="s">
        <v>5689</v>
      </c>
      <c r="H39" t="s">
        <v>98</v>
      </c>
      <c r="I39" t="s">
        <v>5690</v>
      </c>
      <c r="J39" t="s">
        <v>5691</v>
      </c>
      <c r="K39" t="s">
        <v>874</v>
      </c>
      <c r="L39" t="s">
        <v>102</v>
      </c>
      <c r="M39" t="s">
        <v>875</v>
      </c>
      <c r="N39">
        <v>71</v>
      </c>
      <c r="O39" t="s">
        <v>656</v>
      </c>
      <c r="P39" t="s">
        <v>155</v>
      </c>
      <c r="Q39" t="s">
        <v>7548</v>
      </c>
      <c r="R39" t="s">
        <v>98</v>
      </c>
      <c r="S39" t="s">
        <v>98</v>
      </c>
      <c r="T39" t="s">
        <v>551</v>
      </c>
      <c r="U39" t="s">
        <v>878</v>
      </c>
      <c r="V39" t="s">
        <v>98</v>
      </c>
      <c r="W39" t="s">
        <v>98</v>
      </c>
      <c r="X39" t="s">
        <v>878</v>
      </c>
      <c r="Y39" t="s">
        <v>98</v>
      </c>
      <c r="Z39" t="s">
        <v>98</v>
      </c>
      <c r="AA39" t="s">
        <v>98</v>
      </c>
      <c r="AB39" t="s">
        <v>98</v>
      </c>
      <c r="AC39" t="s">
        <v>98</v>
      </c>
      <c r="AD39" t="s">
        <v>98</v>
      </c>
      <c r="AE39" t="s">
        <v>112</v>
      </c>
      <c r="AF39" t="s">
        <v>5697</v>
      </c>
      <c r="AG39" t="s">
        <v>369</v>
      </c>
      <c r="AH39" t="s">
        <v>344</v>
      </c>
      <c r="AI39" t="s">
        <v>115</v>
      </c>
      <c r="AJ39">
        <v>4</v>
      </c>
      <c r="AK39" t="s">
        <v>318</v>
      </c>
      <c r="AL39" t="s">
        <v>117</v>
      </c>
      <c r="AM39">
        <v>4</v>
      </c>
      <c r="AN39" t="s">
        <v>117</v>
      </c>
      <c r="AO39">
        <v>4</v>
      </c>
      <c r="AP39" t="s">
        <v>98</v>
      </c>
      <c r="AQ39" t="s">
        <v>98</v>
      </c>
      <c r="AR39" t="s">
        <v>98</v>
      </c>
      <c r="AS39" t="s">
        <v>119</v>
      </c>
      <c r="AT39" t="s">
        <v>119</v>
      </c>
      <c r="AU39" t="s">
        <v>119</v>
      </c>
      <c r="AV39" t="s">
        <v>119</v>
      </c>
      <c r="AW39" t="s">
        <v>98</v>
      </c>
      <c r="AX39" t="s">
        <v>119</v>
      </c>
      <c r="AY39" t="s">
        <v>120</v>
      </c>
      <c r="AZ39" t="s">
        <v>98</v>
      </c>
      <c r="BA39" t="s">
        <v>121</v>
      </c>
      <c r="BB39" t="s">
        <v>220</v>
      </c>
      <c r="BC39" t="s">
        <v>98</v>
      </c>
      <c r="BD39" t="s">
        <v>98</v>
      </c>
      <c r="BE39" t="s">
        <v>98</v>
      </c>
      <c r="BF39" t="s">
        <v>98</v>
      </c>
      <c r="BG39" t="s">
        <v>98</v>
      </c>
      <c r="BH39" t="s">
        <v>221</v>
      </c>
      <c r="BI39">
        <v>0.08</v>
      </c>
      <c r="BJ39" t="s">
        <v>98</v>
      </c>
      <c r="BK39" t="s">
        <v>98</v>
      </c>
      <c r="BL39" t="s">
        <v>7355</v>
      </c>
      <c r="BM39" t="s">
        <v>7356</v>
      </c>
      <c r="BN39" t="s">
        <v>7357</v>
      </c>
      <c r="BO39" t="s">
        <v>98</v>
      </c>
      <c r="BP39" t="s">
        <v>120</v>
      </c>
      <c r="BQ39" t="s">
        <v>98</v>
      </c>
      <c r="BR39" t="s">
        <v>1066</v>
      </c>
      <c r="BS39" t="s">
        <v>7521</v>
      </c>
      <c r="BT39" t="s">
        <v>98</v>
      </c>
      <c r="BU39" t="s">
        <v>98</v>
      </c>
      <c r="BV39" t="s">
        <v>115</v>
      </c>
      <c r="BW39" t="s">
        <v>1068</v>
      </c>
      <c r="BX39">
        <v>0.08</v>
      </c>
      <c r="BY39">
        <v>0.08</v>
      </c>
      <c r="BZ39" t="s">
        <v>98</v>
      </c>
      <c r="CA39" t="s">
        <v>98</v>
      </c>
      <c r="CB39" t="s">
        <v>98</v>
      </c>
      <c r="CC39">
        <v>44.041133199999997</v>
      </c>
      <c r="CD39">
        <v>-88.667517399999994</v>
      </c>
      <c r="CE39" t="s">
        <v>7549</v>
      </c>
      <c r="CF39" t="s">
        <v>175</v>
      </c>
      <c r="CG39" t="s">
        <v>878</v>
      </c>
      <c r="CH39" t="s">
        <v>1068</v>
      </c>
      <c r="CI39" t="s">
        <v>878</v>
      </c>
      <c r="CJ39" t="s">
        <v>1068</v>
      </c>
      <c r="CK39" t="s">
        <v>98</v>
      </c>
      <c r="CL39" t="s">
        <v>1652</v>
      </c>
      <c r="CM39" t="s">
        <v>119</v>
      </c>
      <c r="CN39">
        <v>418151144</v>
      </c>
      <c r="CO39" t="s">
        <v>119</v>
      </c>
    </row>
    <row r="40" spans="1:93" x14ac:dyDescent="0.3">
      <c r="A40">
        <v>6083305</v>
      </c>
      <c r="B40" t="s">
        <v>92</v>
      </c>
      <c r="C40" t="s">
        <v>5194</v>
      </c>
      <c r="D40" t="s">
        <v>7550</v>
      </c>
      <c r="E40" t="s">
        <v>5688</v>
      </c>
      <c r="F40" t="s">
        <v>3342</v>
      </c>
      <c r="G40" t="s">
        <v>5689</v>
      </c>
      <c r="H40" t="s">
        <v>98</v>
      </c>
      <c r="I40" t="s">
        <v>5690</v>
      </c>
      <c r="J40" t="s">
        <v>5691</v>
      </c>
      <c r="K40" t="s">
        <v>874</v>
      </c>
      <c r="L40" t="s">
        <v>102</v>
      </c>
      <c r="M40" t="s">
        <v>875</v>
      </c>
      <c r="N40">
        <v>71</v>
      </c>
      <c r="O40" t="s">
        <v>656</v>
      </c>
      <c r="P40" t="s">
        <v>155</v>
      </c>
      <c r="Q40" t="s">
        <v>7551</v>
      </c>
      <c r="R40" t="s">
        <v>98</v>
      </c>
      <c r="S40" t="s">
        <v>98</v>
      </c>
      <c r="T40" t="s">
        <v>551</v>
      </c>
      <c r="U40" t="s">
        <v>878</v>
      </c>
      <c r="V40" t="s">
        <v>98</v>
      </c>
      <c r="W40" t="s">
        <v>98</v>
      </c>
      <c r="X40" t="s">
        <v>878</v>
      </c>
      <c r="Y40" t="s">
        <v>98</v>
      </c>
      <c r="Z40" t="s">
        <v>98</v>
      </c>
      <c r="AA40" t="s">
        <v>98</v>
      </c>
      <c r="AB40" t="s">
        <v>98</v>
      </c>
      <c r="AC40" t="s">
        <v>98</v>
      </c>
      <c r="AD40" t="s">
        <v>98</v>
      </c>
      <c r="AE40" t="s">
        <v>112</v>
      </c>
      <c r="AF40" t="s">
        <v>5697</v>
      </c>
      <c r="AG40" t="s">
        <v>369</v>
      </c>
      <c r="AH40" t="s">
        <v>344</v>
      </c>
      <c r="AI40" t="s">
        <v>115</v>
      </c>
      <c r="AJ40">
        <v>4</v>
      </c>
      <c r="AK40" t="s">
        <v>318</v>
      </c>
      <c r="AL40" t="s">
        <v>117</v>
      </c>
      <c r="AM40">
        <v>4</v>
      </c>
      <c r="AN40" t="s">
        <v>117</v>
      </c>
      <c r="AO40">
        <v>4</v>
      </c>
      <c r="AP40" t="s">
        <v>98</v>
      </c>
      <c r="AQ40" t="s">
        <v>98</v>
      </c>
      <c r="AR40" t="s">
        <v>98</v>
      </c>
      <c r="AS40" t="s">
        <v>119</v>
      </c>
      <c r="AT40" t="s">
        <v>119</v>
      </c>
      <c r="AU40" t="s">
        <v>119</v>
      </c>
      <c r="AV40" t="s">
        <v>119</v>
      </c>
      <c r="AW40" t="s">
        <v>98</v>
      </c>
      <c r="AX40" t="s">
        <v>119</v>
      </c>
      <c r="AY40" t="s">
        <v>120</v>
      </c>
      <c r="AZ40" t="s">
        <v>98</v>
      </c>
      <c r="BA40" t="s">
        <v>121</v>
      </c>
      <c r="BB40" t="s">
        <v>220</v>
      </c>
      <c r="BC40" t="s">
        <v>98</v>
      </c>
      <c r="BD40" t="s">
        <v>98</v>
      </c>
      <c r="BE40" t="s">
        <v>98</v>
      </c>
      <c r="BF40" t="s">
        <v>98</v>
      </c>
      <c r="BG40" t="s">
        <v>98</v>
      </c>
      <c r="BH40" t="s">
        <v>221</v>
      </c>
      <c r="BI40">
        <v>0.112</v>
      </c>
      <c r="BJ40" t="s">
        <v>98</v>
      </c>
      <c r="BK40" t="s">
        <v>98</v>
      </c>
      <c r="BL40" t="s">
        <v>7355</v>
      </c>
      <c r="BM40" t="s">
        <v>7356</v>
      </c>
      <c r="BN40" t="s">
        <v>7357</v>
      </c>
      <c r="BO40" t="s">
        <v>98</v>
      </c>
      <c r="BP40" t="s">
        <v>120</v>
      </c>
      <c r="BQ40" t="s">
        <v>98</v>
      </c>
      <c r="BR40" t="s">
        <v>1066</v>
      </c>
      <c r="BS40" t="s">
        <v>7521</v>
      </c>
      <c r="BT40" t="s">
        <v>98</v>
      </c>
      <c r="BU40" t="s">
        <v>98</v>
      </c>
      <c r="BV40" t="s">
        <v>115</v>
      </c>
      <c r="BW40" t="s">
        <v>1068</v>
      </c>
      <c r="BX40">
        <v>0.112</v>
      </c>
      <c r="BY40">
        <v>0.112</v>
      </c>
      <c r="BZ40" t="s">
        <v>98</v>
      </c>
      <c r="CA40" t="s">
        <v>98</v>
      </c>
      <c r="CB40" t="s">
        <v>98</v>
      </c>
      <c r="CC40">
        <v>44.041617000000002</v>
      </c>
      <c r="CD40">
        <v>-88.668016499999993</v>
      </c>
      <c r="CE40" t="s">
        <v>7552</v>
      </c>
      <c r="CF40" t="s">
        <v>175</v>
      </c>
      <c r="CG40" t="s">
        <v>878</v>
      </c>
      <c r="CH40" t="s">
        <v>1068</v>
      </c>
      <c r="CI40" t="s">
        <v>878</v>
      </c>
      <c r="CJ40" t="s">
        <v>1068</v>
      </c>
      <c r="CK40" t="s">
        <v>98</v>
      </c>
      <c r="CL40" t="s">
        <v>1652</v>
      </c>
      <c r="CM40" t="s">
        <v>119</v>
      </c>
      <c r="CN40">
        <v>418151144</v>
      </c>
      <c r="CO40" t="s">
        <v>119</v>
      </c>
    </row>
    <row r="41" spans="1:93" x14ac:dyDescent="0.3">
      <c r="A41">
        <v>6083306</v>
      </c>
      <c r="B41" t="s">
        <v>92</v>
      </c>
      <c r="C41" t="s">
        <v>5194</v>
      </c>
      <c r="D41" t="s">
        <v>7553</v>
      </c>
      <c r="E41" t="s">
        <v>5688</v>
      </c>
      <c r="F41" t="s">
        <v>3342</v>
      </c>
      <c r="G41" t="s">
        <v>5689</v>
      </c>
      <c r="H41" t="s">
        <v>98</v>
      </c>
      <c r="I41" t="s">
        <v>5690</v>
      </c>
      <c r="J41" t="s">
        <v>5691</v>
      </c>
      <c r="K41" t="s">
        <v>874</v>
      </c>
      <c r="L41" t="s">
        <v>102</v>
      </c>
      <c r="M41" t="s">
        <v>875</v>
      </c>
      <c r="N41">
        <v>71</v>
      </c>
      <c r="O41" t="s">
        <v>656</v>
      </c>
      <c r="P41" t="s">
        <v>155</v>
      </c>
      <c r="Q41" t="s">
        <v>7554</v>
      </c>
      <c r="R41" t="s">
        <v>98</v>
      </c>
      <c r="S41" t="s">
        <v>98</v>
      </c>
      <c r="T41" t="s">
        <v>551</v>
      </c>
      <c r="U41" t="s">
        <v>878</v>
      </c>
      <c r="V41" t="s">
        <v>98</v>
      </c>
      <c r="W41" t="s">
        <v>98</v>
      </c>
      <c r="X41" t="s">
        <v>878</v>
      </c>
      <c r="Y41" t="s">
        <v>98</v>
      </c>
      <c r="Z41" t="s">
        <v>98</v>
      </c>
      <c r="AA41" t="s">
        <v>98</v>
      </c>
      <c r="AB41" t="s">
        <v>98</v>
      </c>
      <c r="AC41" t="s">
        <v>98</v>
      </c>
      <c r="AD41" t="s">
        <v>98</v>
      </c>
      <c r="AE41" t="s">
        <v>112</v>
      </c>
      <c r="AF41" t="s">
        <v>5697</v>
      </c>
      <c r="AG41" t="s">
        <v>369</v>
      </c>
      <c r="AH41" t="s">
        <v>344</v>
      </c>
      <c r="AI41" t="s">
        <v>115</v>
      </c>
      <c r="AJ41">
        <v>4</v>
      </c>
      <c r="AK41" t="s">
        <v>318</v>
      </c>
      <c r="AL41" t="s">
        <v>117</v>
      </c>
      <c r="AM41">
        <v>4</v>
      </c>
      <c r="AN41" t="s">
        <v>117</v>
      </c>
      <c r="AO41">
        <v>4</v>
      </c>
      <c r="AP41" t="s">
        <v>98</v>
      </c>
      <c r="AQ41" t="s">
        <v>98</v>
      </c>
      <c r="AR41" t="s">
        <v>98</v>
      </c>
      <c r="AS41" t="s">
        <v>119</v>
      </c>
      <c r="AT41" t="s">
        <v>119</v>
      </c>
      <c r="AU41" t="s">
        <v>119</v>
      </c>
      <c r="AV41" t="s">
        <v>119</v>
      </c>
      <c r="AW41" t="s">
        <v>98</v>
      </c>
      <c r="AX41" t="s">
        <v>119</v>
      </c>
      <c r="AY41" t="s">
        <v>120</v>
      </c>
      <c r="AZ41" t="s">
        <v>98</v>
      </c>
      <c r="BA41" t="s">
        <v>449</v>
      </c>
      <c r="BB41" t="s">
        <v>220</v>
      </c>
      <c r="BC41" t="s">
        <v>98</v>
      </c>
      <c r="BD41" t="s">
        <v>98</v>
      </c>
      <c r="BE41" t="s">
        <v>98</v>
      </c>
      <c r="BF41" t="s">
        <v>98</v>
      </c>
      <c r="BG41" t="s">
        <v>98</v>
      </c>
      <c r="BH41" t="s">
        <v>221</v>
      </c>
      <c r="BI41">
        <v>0.217</v>
      </c>
      <c r="BJ41" t="s">
        <v>98</v>
      </c>
      <c r="BK41" t="s">
        <v>98</v>
      </c>
      <c r="BL41" t="s">
        <v>7355</v>
      </c>
      <c r="BM41" t="s">
        <v>7356</v>
      </c>
      <c r="BN41" t="s">
        <v>7357</v>
      </c>
      <c r="BO41" t="s">
        <v>98</v>
      </c>
      <c r="BP41" t="s">
        <v>120</v>
      </c>
      <c r="BQ41" t="s">
        <v>98</v>
      </c>
      <c r="BR41" t="s">
        <v>1066</v>
      </c>
      <c r="BS41" t="s">
        <v>7521</v>
      </c>
      <c r="BT41" t="s">
        <v>98</v>
      </c>
      <c r="BU41" t="s">
        <v>98</v>
      </c>
      <c r="BV41" t="s">
        <v>115</v>
      </c>
      <c r="BW41" t="s">
        <v>1068</v>
      </c>
      <c r="BX41">
        <v>0.217</v>
      </c>
      <c r="BY41">
        <v>0.217</v>
      </c>
      <c r="BZ41" t="s">
        <v>98</v>
      </c>
      <c r="CA41" t="s">
        <v>98</v>
      </c>
      <c r="CB41" t="s">
        <v>98</v>
      </c>
      <c r="CC41">
        <v>44.041435100000001</v>
      </c>
      <c r="CD41">
        <v>-88.668002099999995</v>
      </c>
      <c r="CE41" t="s">
        <v>7555</v>
      </c>
      <c r="CF41" t="s">
        <v>175</v>
      </c>
      <c r="CG41" t="s">
        <v>878</v>
      </c>
      <c r="CH41" t="s">
        <v>1068</v>
      </c>
      <c r="CI41" t="s">
        <v>878</v>
      </c>
      <c r="CJ41" t="s">
        <v>1068</v>
      </c>
      <c r="CK41" t="s">
        <v>98</v>
      </c>
      <c r="CL41" t="s">
        <v>1652</v>
      </c>
      <c r="CM41" t="s">
        <v>119</v>
      </c>
      <c r="CN41">
        <v>418151144</v>
      </c>
      <c r="CO41" t="s">
        <v>119</v>
      </c>
    </row>
    <row r="42" spans="1:93" x14ac:dyDescent="0.3">
      <c r="A42">
        <v>6081613</v>
      </c>
      <c r="B42" t="s">
        <v>92</v>
      </c>
      <c r="C42" t="s">
        <v>5194</v>
      </c>
      <c r="D42" t="s">
        <v>7556</v>
      </c>
      <c r="E42" t="s">
        <v>7557</v>
      </c>
      <c r="F42" t="s">
        <v>4072</v>
      </c>
      <c r="G42" t="s">
        <v>690</v>
      </c>
      <c r="H42" t="s">
        <v>98</v>
      </c>
      <c r="I42" t="s">
        <v>5682</v>
      </c>
      <c r="J42" t="s">
        <v>7558</v>
      </c>
      <c r="K42" t="s">
        <v>566</v>
      </c>
      <c r="L42" t="s">
        <v>102</v>
      </c>
      <c r="M42" t="s">
        <v>2293</v>
      </c>
      <c r="N42">
        <v>2</v>
      </c>
      <c r="O42" t="s">
        <v>566</v>
      </c>
      <c r="P42" t="s">
        <v>234</v>
      </c>
      <c r="Q42" t="s">
        <v>98</v>
      </c>
      <c r="R42" t="s">
        <v>5685</v>
      </c>
      <c r="S42" t="s">
        <v>98</v>
      </c>
      <c r="T42" t="s">
        <v>1378</v>
      </c>
      <c r="U42" t="s">
        <v>2449</v>
      </c>
      <c r="V42" t="s">
        <v>98</v>
      </c>
      <c r="W42" t="s">
        <v>98</v>
      </c>
      <c r="X42" t="s">
        <v>1966</v>
      </c>
      <c r="Y42" t="s">
        <v>98</v>
      </c>
      <c r="Z42" t="s">
        <v>98</v>
      </c>
      <c r="AA42" t="s">
        <v>98</v>
      </c>
      <c r="AB42" t="s">
        <v>98</v>
      </c>
      <c r="AC42" t="s">
        <v>98</v>
      </c>
      <c r="AD42" t="s">
        <v>98</v>
      </c>
      <c r="AE42" t="s">
        <v>162</v>
      </c>
      <c r="AF42" t="s">
        <v>5684</v>
      </c>
      <c r="AG42" t="s">
        <v>241</v>
      </c>
      <c r="AH42" t="s">
        <v>935</v>
      </c>
      <c r="AI42" t="s">
        <v>171</v>
      </c>
      <c r="AJ42">
        <v>2</v>
      </c>
      <c r="AK42" t="s">
        <v>1448</v>
      </c>
      <c r="AL42" t="s">
        <v>243</v>
      </c>
      <c r="AM42">
        <v>3</v>
      </c>
      <c r="AN42" t="s">
        <v>217</v>
      </c>
      <c r="AO42">
        <v>2</v>
      </c>
      <c r="AP42" t="s">
        <v>98</v>
      </c>
      <c r="AQ42" t="s">
        <v>98</v>
      </c>
      <c r="AR42" t="s">
        <v>98</v>
      </c>
      <c r="AS42" t="s">
        <v>119</v>
      </c>
      <c r="AT42" t="s">
        <v>119</v>
      </c>
      <c r="AU42" t="s">
        <v>119</v>
      </c>
      <c r="AV42" t="s">
        <v>119</v>
      </c>
      <c r="AW42" t="s">
        <v>98</v>
      </c>
      <c r="AX42" t="s">
        <v>119</v>
      </c>
      <c r="AY42" t="s">
        <v>120</v>
      </c>
      <c r="AZ42" t="s">
        <v>98</v>
      </c>
      <c r="BA42" t="s">
        <v>449</v>
      </c>
      <c r="BB42" t="s">
        <v>294</v>
      </c>
      <c r="BC42" t="s">
        <v>98</v>
      </c>
      <c r="BD42" t="s">
        <v>98</v>
      </c>
      <c r="BE42" t="s">
        <v>98</v>
      </c>
      <c r="BF42" t="s">
        <v>98</v>
      </c>
      <c r="BG42" t="s">
        <v>98</v>
      </c>
      <c r="BH42" t="s">
        <v>295</v>
      </c>
      <c r="BI42">
        <v>0</v>
      </c>
      <c r="BJ42" t="s">
        <v>98</v>
      </c>
      <c r="BK42" t="s">
        <v>98</v>
      </c>
      <c r="BL42" t="s">
        <v>7355</v>
      </c>
      <c r="BM42" t="s">
        <v>7356</v>
      </c>
      <c r="BN42" t="s">
        <v>7357</v>
      </c>
      <c r="BO42" t="s">
        <v>98</v>
      </c>
      <c r="BP42" t="s">
        <v>120</v>
      </c>
      <c r="BQ42" t="s">
        <v>98</v>
      </c>
      <c r="BR42" t="s">
        <v>248</v>
      </c>
      <c r="BS42" t="s">
        <v>98</v>
      </c>
      <c r="BT42" t="s">
        <v>98</v>
      </c>
      <c r="BU42" t="s">
        <v>98</v>
      </c>
      <c r="BV42" t="s">
        <v>5354</v>
      </c>
      <c r="BW42" t="s">
        <v>251</v>
      </c>
      <c r="BX42">
        <v>1.03</v>
      </c>
      <c r="BY42">
        <v>1.03</v>
      </c>
      <c r="BZ42">
        <v>0</v>
      </c>
      <c r="CA42">
        <v>0</v>
      </c>
      <c r="CB42" t="s">
        <v>98</v>
      </c>
      <c r="CC42" t="s">
        <v>98</v>
      </c>
      <c r="CD42" t="s">
        <v>98</v>
      </c>
      <c r="CE42" t="s">
        <v>7559</v>
      </c>
      <c r="CF42" t="s">
        <v>175</v>
      </c>
      <c r="CG42" t="s">
        <v>2449</v>
      </c>
      <c r="CH42" t="s">
        <v>251</v>
      </c>
      <c r="CI42" t="s">
        <v>98</v>
      </c>
      <c r="CJ42" t="s">
        <v>98</v>
      </c>
      <c r="CK42" t="s">
        <v>98</v>
      </c>
      <c r="CL42" t="s">
        <v>1652</v>
      </c>
      <c r="CM42" t="s">
        <v>119</v>
      </c>
      <c r="CN42">
        <v>248042632</v>
      </c>
      <c r="CO42" t="s">
        <v>119</v>
      </c>
    </row>
    <row r="43" spans="1:93" x14ac:dyDescent="0.3">
      <c r="A43">
        <v>6083230</v>
      </c>
      <c r="B43" t="s">
        <v>92</v>
      </c>
      <c r="C43" t="s">
        <v>5194</v>
      </c>
      <c r="D43" t="s">
        <v>7560</v>
      </c>
      <c r="E43" t="s">
        <v>7561</v>
      </c>
      <c r="F43" t="s">
        <v>7562</v>
      </c>
      <c r="G43" t="s">
        <v>2399</v>
      </c>
      <c r="H43" t="s">
        <v>98</v>
      </c>
      <c r="I43" t="s">
        <v>7563</v>
      </c>
      <c r="J43" t="s">
        <v>7564</v>
      </c>
      <c r="K43" t="s">
        <v>7565</v>
      </c>
      <c r="L43" t="s">
        <v>102</v>
      </c>
      <c r="M43" t="s">
        <v>7566</v>
      </c>
      <c r="N43">
        <v>13</v>
      </c>
      <c r="O43" t="s">
        <v>402</v>
      </c>
      <c r="P43" t="s">
        <v>403</v>
      </c>
      <c r="Q43" t="s">
        <v>7567</v>
      </c>
      <c r="R43" t="s">
        <v>98</v>
      </c>
      <c r="S43" t="s">
        <v>98</v>
      </c>
      <c r="T43" t="s">
        <v>2633</v>
      </c>
      <c r="U43" t="s">
        <v>365</v>
      </c>
      <c r="V43" t="s">
        <v>98</v>
      </c>
      <c r="W43" t="s">
        <v>98</v>
      </c>
      <c r="X43" t="s">
        <v>1359</v>
      </c>
      <c r="Y43" t="s">
        <v>98</v>
      </c>
      <c r="Z43" t="s">
        <v>98</v>
      </c>
      <c r="AA43" t="s">
        <v>98</v>
      </c>
      <c r="AB43" t="s">
        <v>98</v>
      </c>
      <c r="AC43" t="s">
        <v>98</v>
      </c>
      <c r="AD43" t="s">
        <v>98</v>
      </c>
      <c r="AE43" t="s">
        <v>162</v>
      </c>
      <c r="AF43" t="s">
        <v>1576</v>
      </c>
      <c r="AG43" t="s">
        <v>476</v>
      </c>
      <c r="AH43" t="s">
        <v>318</v>
      </c>
      <c r="AI43" t="s">
        <v>115</v>
      </c>
      <c r="AJ43">
        <v>4</v>
      </c>
      <c r="AK43" t="s">
        <v>955</v>
      </c>
      <c r="AL43" t="s">
        <v>98</v>
      </c>
      <c r="AM43">
        <v>0</v>
      </c>
      <c r="AN43" t="s">
        <v>98</v>
      </c>
      <c r="AO43">
        <v>0</v>
      </c>
      <c r="AP43" t="s">
        <v>98</v>
      </c>
      <c r="AQ43" t="s">
        <v>98</v>
      </c>
      <c r="AR43" t="s">
        <v>98</v>
      </c>
      <c r="AS43" t="s">
        <v>119</v>
      </c>
      <c r="AT43" t="s">
        <v>119</v>
      </c>
      <c r="AU43" t="s">
        <v>119</v>
      </c>
      <c r="AV43" t="s">
        <v>119</v>
      </c>
      <c r="AW43" t="s">
        <v>98</v>
      </c>
      <c r="AX43" t="s">
        <v>119</v>
      </c>
      <c r="AY43" t="s">
        <v>120</v>
      </c>
      <c r="AZ43" t="s">
        <v>98</v>
      </c>
      <c r="BA43" t="s">
        <v>121</v>
      </c>
      <c r="BB43" t="s">
        <v>220</v>
      </c>
      <c r="BC43" t="s">
        <v>98</v>
      </c>
      <c r="BD43" t="s">
        <v>98</v>
      </c>
      <c r="BE43" t="s">
        <v>7567</v>
      </c>
      <c r="BF43" t="s">
        <v>98</v>
      </c>
      <c r="BG43" t="s">
        <v>98</v>
      </c>
      <c r="BH43" t="s">
        <v>221</v>
      </c>
      <c r="BI43">
        <v>0.23</v>
      </c>
      <c r="BJ43" t="s">
        <v>98</v>
      </c>
      <c r="BK43" t="s">
        <v>98</v>
      </c>
      <c r="BL43" t="s">
        <v>7355</v>
      </c>
      <c r="BM43" t="s">
        <v>7356</v>
      </c>
      <c r="BN43" t="s">
        <v>7357</v>
      </c>
      <c r="BO43" t="s">
        <v>98</v>
      </c>
      <c r="BP43" t="s">
        <v>120</v>
      </c>
      <c r="BQ43" t="s">
        <v>98</v>
      </c>
      <c r="BR43" t="s">
        <v>347</v>
      </c>
      <c r="BS43" t="s">
        <v>98</v>
      </c>
      <c r="BT43" t="s">
        <v>98</v>
      </c>
      <c r="BU43" t="s">
        <v>98</v>
      </c>
      <c r="BV43" t="s">
        <v>115</v>
      </c>
      <c r="BW43" t="s">
        <v>350</v>
      </c>
      <c r="BX43">
        <v>0.23</v>
      </c>
      <c r="BY43">
        <v>0.23</v>
      </c>
      <c r="BZ43">
        <v>0</v>
      </c>
      <c r="CA43">
        <v>0</v>
      </c>
      <c r="CB43" t="s">
        <v>98</v>
      </c>
      <c r="CC43" t="s">
        <v>98</v>
      </c>
      <c r="CD43" t="s">
        <v>98</v>
      </c>
      <c r="CE43" t="s">
        <v>7568</v>
      </c>
      <c r="CF43" t="s">
        <v>174</v>
      </c>
      <c r="CG43" t="s">
        <v>365</v>
      </c>
      <c r="CH43" t="s">
        <v>350</v>
      </c>
      <c r="CI43" t="s">
        <v>98</v>
      </c>
      <c r="CJ43" t="s">
        <v>98</v>
      </c>
      <c r="CK43" t="s">
        <v>98</v>
      </c>
      <c r="CL43" t="s">
        <v>1652</v>
      </c>
      <c r="CM43" t="s">
        <v>119</v>
      </c>
      <c r="CN43">
        <v>409113100</v>
      </c>
      <c r="CO43" t="s">
        <v>119</v>
      </c>
    </row>
    <row r="44" spans="1:93" x14ac:dyDescent="0.3">
      <c r="A44">
        <v>6082219</v>
      </c>
      <c r="B44" t="s">
        <v>92</v>
      </c>
      <c r="C44" t="s">
        <v>5194</v>
      </c>
      <c r="D44" t="s">
        <v>7569</v>
      </c>
      <c r="E44" t="s">
        <v>7570</v>
      </c>
      <c r="F44" t="s">
        <v>7571</v>
      </c>
      <c r="G44" t="s">
        <v>7572</v>
      </c>
      <c r="H44" t="s">
        <v>98</v>
      </c>
      <c r="I44" t="s">
        <v>7573</v>
      </c>
      <c r="J44" t="s">
        <v>7574</v>
      </c>
      <c r="K44" t="s">
        <v>2148</v>
      </c>
      <c r="L44" t="s">
        <v>102</v>
      </c>
      <c r="M44" t="s">
        <v>2149</v>
      </c>
      <c r="N44">
        <v>43</v>
      </c>
      <c r="O44" t="s">
        <v>2148</v>
      </c>
      <c r="P44" t="s">
        <v>155</v>
      </c>
      <c r="Q44" t="s">
        <v>98</v>
      </c>
      <c r="R44" t="s">
        <v>7575</v>
      </c>
      <c r="S44" t="s">
        <v>98</v>
      </c>
      <c r="T44" t="s">
        <v>1839</v>
      </c>
      <c r="U44" t="s">
        <v>971</v>
      </c>
      <c r="V44" t="s">
        <v>98</v>
      </c>
      <c r="W44" t="s">
        <v>98</v>
      </c>
      <c r="X44" t="s">
        <v>1839</v>
      </c>
      <c r="Y44" t="s">
        <v>98</v>
      </c>
      <c r="Z44" t="s">
        <v>98</v>
      </c>
      <c r="AA44" t="s">
        <v>98</v>
      </c>
      <c r="AB44" t="s">
        <v>98</v>
      </c>
      <c r="AC44" t="s">
        <v>98</v>
      </c>
      <c r="AD44" t="s">
        <v>98</v>
      </c>
      <c r="AE44" t="s">
        <v>162</v>
      </c>
      <c r="AF44" t="s">
        <v>7576</v>
      </c>
      <c r="AG44" t="s">
        <v>801</v>
      </c>
      <c r="AH44" t="s">
        <v>216</v>
      </c>
      <c r="AI44" t="s">
        <v>115</v>
      </c>
      <c r="AJ44">
        <v>4</v>
      </c>
      <c r="AK44" t="s">
        <v>164</v>
      </c>
      <c r="AL44" t="s">
        <v>217</v>
      </c>
      <c r="AM44">
        <v>2</v>
      </c>
      <c r="AN44" t="s">
        <v>155</v>
      </c>
      <c r="AO44">
        <v>1</v>
      </c>
      <c r="AP44" t="s">
        <v>98</v>
      </c>
      <c r="AQ44" t="s">
        <v>98</v>
      </c>
      <c r="AR44" t="s">
        <v>98</v>
      </c>
      <c r="AS44" t="s">
        <v>119</v>
      </c>
      <c r="AT44" t="s">
        <v>119</v>
      </c>
      <c r="AU44" t="s">
        <v>119</v>
      </c>
      <c r="AV44" t="s">
        <v>119</v>
      </c>
      <c r="AW44" t="s">
        <v>98</v>
      </c>
      <c r="AX44" t="s">
        <v>119</v>
      </c>
      <c r="AY44" t="s">
        <v>120</v>
      </c>
      <c r="AZ44" t="s">
        <v>98</v>
      </c>
      <c r="BA44" t="s">
        <v>121</v>
      </c>
      <c r="BB44" t="s">
        <v>270</v>
      </c>
      <c r="BC44" t="s">
        <v>98</v>
      </c>
      <c r="BD44" t="s">
        <v>98</v>
      </c>
      <c r="BE44" t="s">
        <v>98</v>
      </c>
      <c r="BF44" t="s">
        <v>98</v>
      </c>
      <c r="BG44" t="s">
        <v>98</v>
      </c>
      <c r="BH44" t="s">
        <v>272</v>
      </c>
      <c r="BI44">
        <v>0.09</v>
      </c>
      <c r="BJ44" t="s">
        <v>98</v>
      </c>
      <c r="BK44" t="s">
        <v>98</v>
      </c>
      <c r="BL44" t="s">
        <v>7355</v>
      </c>
      <c r="BM44" t="s">
        <v>7356</v>
      </c>
      <c r="BN44" t="s">
        <v>7357</v>
      </c>
      <c r="BO44" t="s">
        <v>98</v>
      </c>
      <c r="BP44" t="s">
        <v>120</v>
      </c>
      <c r="BQ44" t="s">
        <v>98</v>
      </c>
      <c r="BR44" t="s">
        <v>169</v>
      </c>
      <c r="BS44" t="s">
        <v>98</v>
      </c>
      <c r="BT44" t="s">
        <v>98</v>
      </c>
      <c r="BU44" t="s">
        <v>98</v>
      </c>
      <c r="BV44" t="s">
        <v>115</v>
      </c>
      <c r="BW44" t="s">
        <v>172</v>
      </c>
      <c r="BX44">
        <v>0.09</v>
      </c>
      <c r="BY44" t="s">
        <v>98</v>
      </c>
      <c r="BZ44" t="s">
        <v>98</v>
      </c>
      <c r="CA44" t="s">
        <v>98</v>
      </c>
      <c r="CB44" t="s">
        <v>98</v>
      </c>
      <c r="CC44" t="s">
        <v>98</v>
      </c>
      <c r="CD44" t="s">
        <v>98</v>
      </c>
      <c r="CE44" t="s">
        <v>7577</v>
      </c>
      <c r="CF44" t="s">
        <v>175</v>
      </c>
      <c r="CG44" t="s">
        <v>971</v>
      </c>
      <c r="CH44" t="s">
        <v>172</v>
      </c>
      <c r="CI44" t="s">
        <v>98</v>
      </c>
      <c r="CJ44" t="s">
        <v>98</v>
      </c>
      <c r="CK44" t="s">
        <v>98</v>
      </c>
      <c r="CL44" t="s">
        <v>1652</v>
      </c>
      <c r="CM44" t="s">
        <v>119</v>
      </c>
      <c r="CN44">
        <v>428212421</v>
      </c>
      <c r="CO44" t="s">
        <v>119</v>
      </c>
    </row>
    <row r="45" spans="1:93" x14ac:dyDescent="0.3">
      <c r="A45">
        <v>6081987</v>
      </c>
      <c r="B45" t="s">
        <v>92</v>
      </c>
      <c r="C45" t="s">
        <v>5194</v>
      </c>
      <c r="D45" t="s">
        <v>7578</v>
      </c>
      <c r="E45" t="s">
        <v>5754</v>
      </c>
      <c r="F45" t="s">
        <v>6133</v>
      </c>
      <c r="G45" t="s">
        <v>4687</v>
      </c>
      <c r="H45" t="s">
        <v>98</v>
      </c>
      <c r="I45" t="s">
        <v>5269</v>
      </c>
      <c r="J45" t="s">
        <v>6134</v>
      </c>
      <c r="K45" t="s">
        <v>3885</v>
      </c>
      <c r="L45" t="s">
        <v>102</v>
      </c>
      <c r="M45" t="s">
        <v>3886</v>
      </c>
      <c r="N45">
        <v>31</v>
      </c>
      <c r="O45" t="s">
        <v>2575</v>
      </c>
      <c r="P45" t="s">
        <v>155</v>
      </c>
      <c r="Q45" t="s">
        <v>7579</v>
      </c>
      <c r="R45" t="s">
        <v>7580</v>
      </c>
      <c r="S45" t="s">
        <v>98</v>
      </c>
      <c r="T45" t="s">
        <v>2095</v>
      </c>
      <c r="U45" t="s">
        <v>2347</v>
      </c>
      <c r="V45" t="s">
        <v>98</v>
      </c>
      <c r="W45" t="s">
        <v>98</v>
      </c>
      <c r="X45" t="s">
        <v>2347</v>
      </c>
      <c r="Y45" t="s">
        <v>98</v>
      </c>
      <c r="Z45" t="s">
        <v>98</v>
      </c>
      <c r="AA45" t="s">
        <v>98</v>
      </c>
      <c r="AB45" t="s">
        <v>98</v>
      </c>
      <c r="AC45" t="s">
        <v>98</v>
      </c>
      <c r="AD45" t="s">
        <v>98</v>
      </c>
      <c r="AE45" t="s">
        <v>112</v>
      </c>
      <c r="AF45" t="s">
        <v>3890</v>
      </c>
      <c r="AG45" t="s">
        <v>164</v>
      </c>
      <c r="AH45" t="s">
        <v>538</v>
      </c>
      <c r="AI45" t="s">
        <v>115</v>
      </c>
      <c r="AJ45">
        <v>4</v>
      </c>
      <c r="AK45" t="s">
        <v>640</v>
      </c>
      <c r="AL45" t="s">
        <v>217</v>
      </c>
      <c r="AM45">
        <v>2</v>
      </c>
      <c r="AN45" t="s">
        <v>243</v>
      </c>
      <c r="AO45">
        <v>3</v>
      </c>
      <c r="AP45" t="s">
        <v>98</v>
      </c>
      <c r="AQ45" t="s">
        <v>98</v>
      </c>
      <c r="AR45" t="s">
        <v>98</v>
      </c>
      <c r="AS45" t="s">
        <v>119</v>
      </c>
      <c r="AT45" t="s">
        <v>119</v>
      </c>
      <c r="AU45" t="s">
        <v>119</v>
      </c>
      <c r="AV45" t="s">
        <v>119</v>
      </c>
      <c r="AW45" t="s">
        <v>98</v>
      </c>
      <c r="AX45" t="s">
        <v>119</v>
      </c>
      <c r="AY45" t="s">
        <v>120</v>
      </c>
      <c r="AZ45" t="s">
        <v>98</v>
      </c>
      <c r="BA45" t="s">
        <v>121</v>
      </c>
      <c r="BB45" t="s">
        <v>270</v>
      </c>
      <c r="BC45" t="s">
        <v>98</v>
      </c>
      <c r="BD45" t="s">
        <v>98</v>
      </c>
      <c r="BE45" t="s">
        <v>98</v>
      </c>
      <c r="BF45" t="s">
        <v>98</v>
      </c>
      <c r="BG45" t="s">
        <v>98</v>
      </c>
      <c r="BH45" t="s">
        <v>272</v>
      </c>
      <c r="BI45">
        <v>0.115</v>
      </c>
      <c r="BJ45" t="s">
        <v>98</v>
      </c>
      <c r="BK45" t="s">
        <v>98</v>
      </c>
      <c r="BL45" t="s">
        <v>7355</v>
      </c>
      <c r="BM45" t="s">
        <v>7356</v>
      </c>
      <c r="BN45" t="s">
        <v>7357</v>
      </c>
      <c r="BO45" t="s">
        <v>98</v>
      </c>
      <c r="BP45" t="s">
        <v>120</v>
      </c>
      <c r="BQ45" t="s">
        <v>98</v>
      </c>
      <c r="BR45" t="s">
        <v>1066</v>
      </c>
      <c r="BS45" t="s">
        <v>7581</v>
      </c>
      <c r="BT45" t="s">
        <v>2347</v>
      </c>
      <c r="BU45" t="s">
        <v>98</v>
      </c>
      <c r="BV45" t="s">
        <v>115</v>
      </c>
      <c r="BW45" t="s">
        <v>1068</v>
      </c>
      <c r="BX45">
        <v>0.115</v>
      </c>
      <c r="BY45">
        <v>0.115</v>
      </c>
      <c r="BZ45" t="s">
        <v>98</v>
      </c>
      <c r="CA45" t="s">
        <v>98</v>
      </c>
      <c r="CB45" t="s">
        <v>98</v>
      </c>
      <c r="CC45">
        <v>44.5555454</v>
      </c>
      <c r="CD45">
        <v>-87.478812700000006</v>
      </c>
      <c r="CE45" t="s">
        <v>7582</v>
      </c>
      <c r="CF45" t="s">
        <v>175</v>
      </c>
      <c r="CG45" t="s">
        <v>2347</v>
      </c>
      <c r="CH45" t="s">
        <v>1068</v>
      </c>
      <c r="CI45" t="s">
        <v>2347</v>
      </c>
      <c r="CJ45" t="s">
        <v>1068</v>
      </c>
      <c r="CK45" t="s">
        <v>98</v>
      </c>
      <c r="CL45" t="s">
        <v>1652</v>
      </c>
      <c r="CM45" t="s">
        <v>119</v>
      </c>
      <c r="CN45">
        <v>424251623</v>
      </c>
      <c r="CO45" t="s">
        <v>119</v>
      </c>
    </row>
    <row r="46" spans="1:93" x14ac:dyDescent="0.3">
      <c r="A46">
        <v>6082289</v>
      </c>
      <c r="B46" t="s">
        <v>92</v>
      </c>
      <c r="C46" t="s">
        <v>5194</v>
      </c>
      <c r="D46" t="s">
        <v>7583</v>
      </c>
      <c r="E46" t="s">
        <v>7584</v>
      </c>
      <c r="F46" t="s">
        <v>7585</v>
      </c>
      <c r="G46" t="s">
        <v>7586</v>
      </c>
      <c r="H46" t="s">
        <v>98</v>
      </c>
      <c r="I46" t="s">
        <v>7587</v>
      </c>
      <c r="J46" t="s">
        <v>7588</v>
      </c>
      <c r="K46" t="s">
        <v>307</v>
      </c>
      <c r="L46" t="s">
        <v>102</v>
      </c>
      <c r="M46" t="s">
        <v>308</v>
      </c>
      <c r="N46">
        <v>9</v>
      </c>
      <c r="O46" t="s">
        <v>2516</v>
      </c>
      <c r="P46" t="s">
        <v>104</v>
      </c>
      <c r="Q46" t="s">
        <v>7589</v>
      </c>
      <c r="R46" t="s">
        <v>7590</v>
      </c>
      <c r="S46" t="s">
        <v>98</v>
      </c>
      <c r="T46" t="s">
        <v>3555</v>
      </c>
      <c r="U46" t="s">
        <v>313</v>
      </c>
      <c r="V46" t="s">
        <v>98</v>
      </c>
      <c r="W46" t="s">
        <v>98</v>
      </c>
      <c r="X46" t="s">
        <v>2391</v>
      </c>
      <c r="Y46" t="s">
        <v>98</v>
      </c>
      <c r="Z46" t="s">
        <v>98</v>
      </c>
      <c r="AA46" t="s">
        <v>98</v>
      </c>
      <c r="AB46" t="s">
        <v>98</v>
      </c>
      <c r="AC46" t="s">
        <v>98</v>
      </c>
      <c r="AD46" t="s">
        <v>98</v>
      </c>
      <c r="AE46" t="s">
        <v>162</v>
      </c>
      <c r="AF46" t="s">
        <v>315</v>
      </c>
      <c r="AG46" t="s">
        <v>801</v>
      </c>
      <c r="AH46" t="s">
        <v>476</v>
      </c>
      <c r="AI46" t="s">
        <v>171</v>
      </c>
      <c r="AJ46">
        <v>2</v>
      </c>
      <c r="AK46" t="s">
        <v>316</v>
      </c>
      <c r="AL46" t="s">
        <v>117</v>
      </c>
      <c r="AM46">
        <v>4</v>
      </c>
      <c r="AN46" t="s">
        <v>243</v>
      </c>
      <c r="AO46">
        <v>3</v>
      </c>
      <c r="AP46" t="s">
        <v>98</v>
      </c>
      <c r="AQ46" t="s">
        <v>98</v>
      </c>
      <c r="AR46" t="s">
        <v>98</v>
      </c>
      <c r="AS46" t="s">
        <v>119</v>
      </c>
      <c r="AT46" t="s">
        <v>119</v>
      </c>
      <c r="AU46" t="s">
        <v>119</v>
      </c>
      <c r="AV46" t="s">
        <v>119</v>
      </c>
      <c r="AW46" t="s">
        <v>98</v>
      </c>
      <c r="AX46" t="s">
        <v>119</v>
      </c>
      <c r="AY46" t="s">
        <v>120</v>
      </c>
      <c r="AZ46" t="s">
        <v>98</v>
      </c>
      <c r="BA46" t="s">
        <v>449</v>
      </c>
      <c r="BB46" t="s">
        <v>220</v>
      </c>
      <c r="BC46" t="s">
        <v>98</v>
      </c>
      <c r="BD46" t="s">
        <v>98</v>
      </c>
      <c r="BE46" t="s">
        <v>7591</v>
      </c>
      <c r="BF46" t="s">
        <v>98</v>
      </c>
      <c r="BG46" t="s">
        <v>98</v>
      </c>
      <c r="BH46" t="s">
        <v>221</v>
      </c>
      <c r="BI46">
        <v>6.9000000000000006E-2</v>
      </c>
      <c r="BJ46" t="s">
        <v>98</v>
      </c>
      <c r="BK46" t="s">
        <v>98</v>
      </c>
      <c r="BL46" t="s">
        <v>7355</v>
      </c>
      <c r="BM46" t="s">
        <v>7356</v>
      </c>
      <c r="BN46" t="s">
        <v>7357</v>
      </c>
      <c r="BO46" t="s">
        <v>98</v>
      </c>
      <c r="BP46" t="s">
        <v>120</v>
      </c>
      <c r="BQ46" t="s">
        <v>98</v>
      </c>
      <c r="BR46" t="s">
        <v>320</v>
      </c>
      <c r="BS46" t="s">
        <v>7592</v>
      </c>
      <c r="BT46" t="s">
        <v>364</v>
      </c>
      <c r="BU46" t="s">
        <v>98</v>
      </c>
      <c r="BV46" t="s">
        <v>115</v>
      </c>
      <c r="BW46" t="s">
        <v>324</v>
      </c>
      <c r="BX46">
        <v>6.9000000000000006E-2</v>
      </c>
      <c r="BY46" t="s">
        <v>98</v>
      </c>
      <c r="BZ46" t="s">
        <v>98</v>
      </c>
      <c r="CA46" t="s">
        <v>98</v>
      </c>
      <c r="CB46" t="s">
        <v>98</v>
      </c>
      <c r="CC46">
        <v>44.872593700000003</v>
      </c>
      <c r="CD46">
        <v>-91.456950899999995</v>
      </c>
      <c r="CE46" t="s">
        <v>7593</v>
      </c>
      <c r="CF46" t="s">
        <v>175</v>
      </c>
      <c r="CG46" t="s">
        <v>313</v>
      </c>
      <c r="CH46" t="s">
        <v>324</v>
      </c>
      <c r="CI46" t="s">
        <v>313</v>
      </c>
      <c r="CJ46" t="s">
        <v>324</v>
      </c>
      <c r="CK46" t="s">
        <v>98</v>
      </c>
      <c r="CL46" t="s">
        <v>1652</v>
      </c>
      <c r="CM46" t="s">
        <v>119</v>
      </c>
      <c r="CN46">
        <v>228092743</v>
      </c>
      <c r="CO46" t="s">
        <v>119</v>
      </c>
    </row>
    <row r="47" spans="1:93" x14ac:dyDescent="0.3">
      <c r="A47">
        <v>6082828</v>
      </c>
      <c r="B47" t="s">
        <v>92</v>
      </c>
      <c r="C47" t="s">
        <v>5194</v>
      </c>
      <c r="D47" t="s">
        <v>7594</v>
      </c>
      <c r="E47" t="s">
        <v>7595</v>
      </c>
      <c r="F47" t="s">
        <v>7596</v>
      </c>
      <c r="G47" t="s">
        <v>2266</v>
      </c>
      <c r="H47" t="s">
        <v>98</v>
      </c>
      <c r="I47" t="s">
        <v>7597</v>
      </c>
      <c r="J47" t="s">
        <v>7598</v>
      </c>
      <c r="K47" t="s">
        <v>570</v>
      </c>
      <c r="L47" t="s">
        <v>102</v>
      </c>
      <c r="M47" t="s">
        <v>7599</v>
      </c>
      <c r="N47">
        <v>2</v>
      </c>
      <c r="O47" t="s">
        <v>566</v>
      </c>
      <c r="P47" t="s">
        <v>234</v>
      </c>
      <c r="Q47" t="s">
        <v>98</v>
      </c>
      <c r="R47" t="s">
        <v>5117</v>
      </c>
      <c r="S47" t="s">
        <v>98</v>
      </c>
      <c r="T47" t="s">
        <v>374</v>
      </c>
      <c r="U47" t="s">
        <v>98</v>
      </c>
      <c r="V47" t="s">
        <v>98</v>
      </c>
      <c r="W47" t="s">
        <v>98</v>
      </c>
      <c r="X47" t="s">
        <v>98</v>
      </c>
      <c r="Y47" t="s">
        <v>98</v>
      </c>
      <c r="Z47" t="s">
        <v>98</v>
      </c>
      <c r="AA47" t="s">
        <v>98</v>
      </c>
      <c r="AB47" t="s">
        <v>98</v>
      </c>
      <c r="AC47" t="s">
        <v>98</v>
      </c>
      <c r="AD47" t="s">
        <v>98</v>
      </c>
      <c r="AE47" t="s">
        <v>162</v>
      </c>
      <c r="AF47" t="s">
        <v>5684</v>
      </c>
      <c r="AG47" t="s">
        <v>1890</v>
      </c>
      <c r="AH47" t="s">
        <v>935</v>
      </c>
      <c r="AI47" t="s">
        <v>171</v>
      </c>
      <c r="AJ47">
        <v>2</v>
      </c>
      <c r="AK47" t="s">
        <v>141</v>
      </c>
      <c r="AL47" t="s">
        <v>217</v>
      </c>
      <c r="AM47">
        <v>2</v>
      </c>
      <c r="AN47" t="s">
        <v>217</v>
      </c>
      <c r="AO47">
        <v>2</v>
      </c>
      <c r="AP47" t="s">
        <v>98</v>
      </c>
      <c r="AQ47" t="s">
        <v>98</v>
      </c>
      <c r="AR47" t="s">
        <v>98</v>
      </c>
      <c r="AS47" t="s">
        <v>119</v>
      </c>
      <c r="AT47" t="s">
        <v>119</v>
      </c>
      <c r="AU47" t="s">
        <v>119</v>
      </c>
      <c r="AV47" t="s">
        <v>119</v>
      </c>
      <c r="AW47" t="s">
        <v>98</v>
      </c>
      <c r="AX47" t="s">
        <v>119</v>
      </c>
      <c r="AY47" t="s">
        <v>120</v>
      </c>
      <c r="AZ47" t="s">
        <v>98</v>
      </c>
      <c r="BA47" t="s">
        <v>98</v>
      </c>
      <c r="BB47" t="s">
        <v>98</v>
      </c>
      <c r="BC47" t="s">
        <v>98</v>
      </c>
      <c r="BD47" t="s">
        <v>98</v>
      </c>
      <c r="BE47" t="s">
        <v>98</v>
      </c>
      <c r="BF47" t="s">
        <v>98</v>
      </c>
      <c r="BG47" t="s">
        <v>98</v>
      </c>
      <c r="BH47" t="s">
        <v>98</v>
      </c>
      <c r="BI47" t="s">
        <v>98</v>
      </c>
      <c r="BJ47" t="s">
        <v>98</v>
      </c>
      <c r="BK47" t="s">
        <v>98</v>
      </c>
      <c r="BL47" t="s">
        <v>7355</v>
      </c>
      <c r="BM47" t="s">
        <v>7356</v>
      </c>
      <c r="BN47" t="s">
        <v>7357</v>
      </c>
      <c r="BO47" t="s">
        <v>98</v>
      </c>
      <c r="BP47" t="s">
        <v>120</v>
      </c>
      <c r="BQ47" t="s">
        <v>98</v>
      </c>
      <c r="BR47" t="s">
        <v>248</v>
      </c>
      <c r="BS47" t="s">
        <v>98</v>
      </c>
      <c r="BT47" t="s">
        <v>98</v>
      </c>
      <c r="BU47" t="s">
        <v>98</v>
      </c>
      <c r="BV47" t="s">
        <v>98</v>
      </c>
      <c r="BW47" t="s">
        <v>251</v>
      </c>
      <c r="BX47" t="s">
        <v>98</v>
      </c>
      <c r="BY47" t="s">
        <v>98</v>
      </c>
      <c r="BZ47" t="s">
        <v>98</v>
      </c>
      <c r="CA47" t="s">
        <v>98</v>
      </c>
      <c r="CB47" t="s">
        <v>98</v>
      </c>
      <c r="CC47" t="s">
        <v>98</v>
      </c>
      <c r="CD47" t="s">
        <v>98</v>
      </c>
      <c r="CE47" t="s">
        <v>7600</v>
      </c>
      <c r="CF47" t="s">
        <v>175</v>
      </c>
      <c r="CG47" t="s">
        <v>1513</v>
      </c>
      <c r="CH47" t="s">
        <v>175</v>
      </c>
      <c r="CI47" t="s">
        <v>98</v>
      </c>
      <c r="CJ47" t="s">
        <v>98</v>
      </c>
      <c r="CK47" t="s">
        <v>98</v>
      </c>
      <c r="CL47" t="s">
        <v>98</v>
      </c>
      <c r="CM47" t="s">
        <v>119</v>
      </c>
      <c r="CN47">
        <v>247040822</v>
      </c>
      <c r="CO47" t="s">
        <v>119</v>
      </c>
    </row>
    <row r="48" spans="1:93" x14ac:dyDescent="0.3">
      <c r="A48">
        <v>6082349</v>
      </c>
      <c r="B48" t="s">
        <v>92</v>
      </c>
      <c r="C48" t="s">
        <v>5194</v>
      </c>
      <c r="D48" t="s">
        <v>7601</v>
      </c>
      <c r="E48" t="s">
        <v>7602</v>
      </c>
      <c r="F48" t="s">
        <v>7603</v>
      </c>
      <c r="G48" t="s">
        <v>6975</v>
      </c>
      <c r="H48" t="s">
        <v>98</v>
      </c>
      <c r="I48" t="s">
        <v>6976</v>
      </c>
      <c r="J48" t="s">
        <v>7604</v>
      </c>
      <c r="K48" t="s">
        <v>359</v>
      </c>
      <c r="L48" t="s">
        <v>102</v>
      </c>
      <c r="M48" t="s">
        <v>360</v>
      </c>
      <c r="N48">
        <v>45</v>
      </c>
      <c r="O48" t="s">
        <v>361</v>
      </c>
      <c r="P48" t="s">
        <v>155</v>
      </c>
      <c r="Q48" t="s">
        <v>7605</v>
      </c>
      <c r="R48" t="s">
        <v>98</v>
      </c>
      <c r="S48" t="s">
        <v>98</v>
      </c>
      <c r="T48" t="s">
        <v>1966</v>
      </c>
      <c r="U48" t="s">
        <v>2391</v>
      </c>
      <c r="V48" t="s">
        <v>98</v>
      </c>
      <c r="W48" t="s">
        <v>98</v>
      </c>
      <c r="X48" t="s">
        <v>1966</v>
      </c>
      <c r="Y48" t="s">
        <v>98</v>
      </c>
      <c r="Z48" t="s">
        <v>98</v>
      </c>
      <c r="AA48" t="s">
        <v>98</v>
      </c>
      <c r="AB48" t="s">
        <v>98</v>
      </c>
      <c r="AC48" t="s">
        <v>98</v>
      </c>
      <c r="AD48" t="s">
        <v>98</v>
      </c>
      <c r="AE48" t="s">
        <v>162</v>
      </c>
      <c r="AF48" t="s">
        <v>368</v>
      </c>
      <c r="AG48" t="s">
        <v>216</v>
      </c>
      <c r="AH48" t="s">
        <v>369</v>
      </c>
      <c r="AI48" t="s">
        <v>115</v>
      </c>
      <c r="AJ48">
        <v>4</v>
      </c>
      <c r="AK48" t="s">
        <v>370</v>
      </c>
      <c r="AL48" t="s">
        <v>155</v>
      </c>
      <c r="AM48">
        <v>1</v>
      </c>
      <c r="AN48" t="s">
        <v>117</v>
      </c>
      <c r="AO48">
        <v>4</v>
      </c>
      <c r="AP48" t="s">
        <v>98</v>
      </c>
      <c r="AQ48" t="s">
        <v>98</v>
      </c>
      <c r="AR48" t="s">
        <v>98</v>
      </c>
      <c r="AS48" t="s">
        <v>119</v>
      </c>
      <c r="AT48" t="s">
        <v>119</v>
      </c>
      <c r="AU48" t="s">
        <v>119</v>
      </c>
      <c r="AV48" t="s">
        <v>119</v>
      </c>
      <c r="AW48" t="s">
        <v>98</v>
      </c>
      <c r="AX48" t="s">
        <v>119</v>
      </c>
      <c r="AY48" t="s">
        <v>120</v>
      </c>
      <c r="AZ48" t="s">
        <v>98</v>
      </c>
      <c r="BA48" t="s">
        <v>121</v>
      </c>
      <c r="BB48" t="s">
        <v>220</v>
      </c>
      <c r="BC48" t="s">
        <v>98</v>
      </c>
      <c r="BD48" t="s">
        <v>98</v>
      </c>
      <c r="BE48" t="s">
        <v>7606</v>
      </c>
      <c r="BF48" t="s">
        <v>98</v>
      </c>
      <c r="BG48" t="s">
        <v>98</v>
      </c>
      <c r="BH48" t="s">
        <v>221</v>
      </c>
      <c r="BI48">
        <v>0.46</v>
      </c>
      <c r="BJ48" t="s">
        <v>98</v>
      </c>
      <c r="BK48" t="s">
        <v>98</v>
      </c>
      <c r="BL48" t="s">
        <v>7355</v>
      </c>
      <c r="BM48" t="s">
        <v>7356</v>
      </c>
      <c r="BN48" t="s">
        <v>7357</v>
      </c>
      <c r="BO48" t="s">
        <v>98</v>
      </c>
      <c r="BP48" t="s">
        <v>120</v>
      </c>
      <c r="BQ48" t="s">
        <v>98</v>
      </c>
      <c r="BR48" t="s">
        <v>169</v>
      </c>
      <c r="BS48" t="s">
        <v>98</v>
      </c>
      <c r="BT48" t="s">
        <v>98</v>
      </c>
      <c r="BU48" t="s">
        <v>98</v>
      </c>
      <c r="BV48" t="s">
        <v>115</v>
      </c>
      <c r="BW48" t="s">
        <v>172</v>
      </c>
      <c r="BX48">
        <v>0.46</v>
      </c>
      <c r="BY48" t="s">
        <v>98</v>
      </c>
      <c r="BZ48" t="s">
        <v>98</v>
      </c>
      <c r="CA48" t="s">
        <v>98</v>
      </c>
      <c r="CB48" t="s">
        <v>98</v>
      </c>
      <c r="CC48" t="s">
        <v>98</v>
      </c>
      <c r="CD48" t="s">
        <v>98</v>
      </c>
      <c r="CE48" t="s">
        <v>7607</v>
      </c>
      <c r="CF48" t="s">
        <v>174</v>
      </c>
      <c r="CG48" t="s">
        <v>2391</v>
      </c>
      <c r="CH48" t="s">
        <v>172</v>
      </c>
      <c r="CI48" t="s">
        <v>98</v>
      </c>
      <c r="CJ48" t="s">
        <v>98</v>
      </c>
      <c r="CK48" t="s">
        <v>98</v>
      </c>
      <c r="CL48" t="s">
        <v>1652</v>
      </c>
      <c r="CM48" t="s">
        <v>119</v>
      </c>
      <c r="CN48">
        <v>421183514</v>
      </c>
      <c r="CO48" t="s">
        <v>119</v>
      </c>
    </row>
    <row r="49" spans="1:93" x14ac:dyDescent="0.3">
      <c r="A49">
        <v>6083512</v>
      </c>
      <c r="B49" t="s">
        <v>92</v>
      </c>
      <c r="C49" t="s">
        <v>5194</v>
      </c>
      <c r="D49" t="s">
        <v>7608</v>
      </c>
      <c r="E49" t="s">
        <v>7609</v>
      </c>
      <c r="F49" t="s">
        <v>7610</v>
      </c>
      <c r="G49" t="s">
        <v>611</v>
      </c>
      <c r="H49" t="s">
        <v>98</v>
      </c>
      <c r="I49" t="s">
        <v>7611</v>
      </c>
      <c r="J49" t="s">
        <v>7612</v>
      </c>
      <c r="K49" t="s">
        <v>359</v>
      </c>
      <c r="L49" t="s">
        <v>102</v>
      </c>
      <c r="M49" t="s">
        <v>360</v>
      </c>
      <c r="N49">
        <v>45</v>
      </c>
      <c r="O49" t="s">
        <v>361</v>
      </c>
      <c r="P49" t="s">
        <v>155</v>
      </c>
      <c r="Q49" t="s">
        <v>98</v>
      </c>
      <c r="R49" t="s">
        <v>5210</v>
      </c>
      <c r="S49" t="s">
        <v>98</v>
      </c>
      <c r="T49" t="s">
        <v>878</v>
      </c>
      <c r="U49" t="s">
        <v>1619</v>
      </c>
      <c r="V49" t="s">
        <v>98</v>
      </c>
      <c r="W49" t="s">
        <v>98</v>
      </c>
      <c r="X49" t="s">
        <v>878</v>
      </c>
      <c r="Y49" t="s">
        <v>98</v>
      </c>
      <c r="Z49" t="s">
        <v>98</v>
      </c>
      <c r="AA49" t="s">
        <v>98</v>
      </c>
      <c r="AB49" t="s">
        <v>98</v>
      </c>
      <c r="AC49" t="s">
        <v>98</v>
      </c>
      <c r="AD49" t="s">
        <v>98</v>
      </c>
      <c r="AE49" t="s">
        <v>112</v>
      </c>
      <c r="AF49" t="s">
        <v>368</v>
      </c>
      <c r="AG49" t="s">
        <v>216</v>
      </c>
      <c r="AH49" t="s">
        <v>426</v>
      </c>
      <c r="AI49" t="s">
        <v>115</v>
      </c>
      <c r="AJ49">
        <v>4</v>
      </c>
      <c r="AK49" t="s">
        <v>141</v>
      </c>
      <c r="AL49" t="s">
        <v>217</v>
      </c>
      <c r="AM49">
        <v>2</v>
      </c>
      <c r="AN49" t="s">
        <v>155</v>
      </c>
      <c r="AO49">
        <v>1</v>
      </c>
      <c r="AP49" t="s">
        <v>98</v>
      </c>
      <c r="AQ49" t="s">
        <v>98</v>
      </c>
      <c r="AR49" t="s">
        <v>98</v>
      </c>
      <c r="AS49" t="s">
        <v>119</v>
      </c>
      <c r="AT49" t="s">
        <v>119</v>
      </c>
      <c r="AU49" t="s">
        <v>119</v>
      </c>
      <c r="AV49" t="s">
        <v>119</v>
      </c>
      <c r="AW49" t="s">
        <v>98</v>
      </c>
      <c r="AX49" t="s">
        <v>119</v>
      </c>
      <c r="AY49" t="s">
        <v>120</v>
      </c>
      <c r="AZ49" t="s">
        <v>98</v>
      </c>
      <c r="BA49" t="s">
        <v>121</v>
      </c>
      <c r="BB49" t="s">
        <v>270</v>
      </c>
      <c r="BC49" t="s">
        <v>98</v>
      </c>
      <c r="BD49" t="s">
        <v>98</v>
      </c>
      <c r="BE49" t="s">
        <v>7613</v>
      </c>
      <c r="BF49" t="s">
        <v>98</v>
      </c>
      <c r="BG49" t="s">
        <v>98</v>
      </c>
      <c r="BH49" t="s">
        <v>272</v>
      </c>
      <c r="BI49">
        <v>0.10199999999999999</v>
      </c>
      <c r="BJ49" t="s">
        <v>98</v>
      </c>
      <c r="BK49" t="s">
        <v>98</v>
      </c>
      <c r="BL49" t="s">
        <v>7355</v>
      </c>
      <c r="BM49" t="s">
        <v>7356</v>
      </c>
      <c r="BN49" t="s">
        <v>7357</v>
      </c>
      <c r="BO49" t="s">
        <v>98</v>
      </c>
      <c r="BP49" t="s">
        <v>120</v>
      </c>
      <c r="BQ49" t="s">
        <v>98</v>
      </c>
      <c r="BR49" t="s">
        <v>169</v>
      </c>
      <c r="BS49" t="s">
        <v>98</v>
      </c>
      <c r="BT49" t="s">
        <v>98</v>
      </c>
      <c r="BU49" t="s">
        <v>98</v>
      </c>
      <c r="BV49" t="s">
        <v>133</v>
      </c>
      <c r="BW49" t="s">
        <v>172</v>
      </c>
      <c r="BX49">
        <v>0.10199999999999999</v>
      </c>
      <c r="BY49">
        <v>0.10199999999999999</v>
      </c>
      <c r="BZ49">
        <v>0</v>
      </c>
      <c r="CA49">
        <v>0</v>
      </c>
      <c r="CB49" t="s">
        <v>98</v>
      </c>
      <c r="CC49" t="s">
        <v>98</v>
      </c>
      <c r="CD49" t="s">
        <v>98</v>
      </c>
      <c r="CE49" t="s">
        <v>7614</v>
      </c>
      <c r="CF49" t="s">
        <v>175</v>
      </c>
      <c r="CG49" t="s">
        <v>1619</v>
      </c>
      <c r="CH49" t="s">
        <v>251</v>
      </c>
      <c r="CI49" t="s">
        <v>98</v>
      </c>
      <c r="CJ49" t="s">
        <v>98</v>
      </c>
      <c r="CK49" t="s">
        <v>98</v>
      </c>
      <c r="CL49" t="s">
        <v>1652</v>
      </c>
      <c r="CM49" t="s">
        <v>119</v>
      </c>
      <c r="CN49">
        <v>421190821</v>
      </c>
      <c r="CO49" t="s">
        <v>119</v>
      </c>
    </row>
    <row r="50" spans="1:93" x14ac:dyDescent="0.3">
      <c r="A50">
        <v>6079312</v>
      </c>
      <c r="B50" t="s">
        <v>92</v>
      </c>
      <c r="C50" t="s">
        <v>5194</v>
      </c>
      <c r="D50" t="s">
        <v>7615</v>
      </c>
      <c r="E50" t="s">
        <v>3024</v>
      </c>
      <c r="F50" t="s">
        <v>3025</v>
      </c>
      <c r="G50" t="s">
        <v>1248</v>
      </c>
      <c r="H50" t="s">
        <v>98</v>
      </c>
      <c r="I50" t="s">
        <v>3026</v>
      </c>
      <c r="J50" t="s">
        <v>3027</v>
      </c>
      <c r="K50" t="s">
        <v>285</v>
      </c>
      <c r="L50" t="s">
        <v>102</v>
      </c>
      <c r="M50" t="s">
        <v>3028</v>
      </c>
      <c r="N50">
        <v>41</v>
      </c>
      <c r="O50" t="s">
        <v>709</v>
      </c>
      <c r="P50" t="s">
        <v>117</v>
      </c>
      <c r="Q50" t="s">
        <v>7616</v>
      </c>
      <c r="R50" t="s">
        <v>98</v>
      </c>
      <c r="S50" t="s">
        <v>98</v>
      </c>
      <c r="T50" t="s">
        <v>695</v>
      </c>
      <c r="U50" t="s">
        <v>695</v>
      </c>
      <c r="V50" t="s">
        <v>98</v>
      </c>
      <c r="W50" t="s">
        <v>98</v>
      </c>
      <c r="X50" t="s">
        <v>695</v>
      </c>
      <c r="Y50" t="s">
        <v>98</v>
      </c>
      <c r="Z50" t="s">
        <v>98</v>
      </c>
      <c r="AA50" t="s">
        <v>98</v>
      </c>
      <c r="AB50" t="s">
        <v>98</v>
      </c>
      <c r="AC50" t="s">
        <v>98</v>
      </c>
      <c r="AD50" t="s">
        <v>3031</v>
      </c>
      <c r="AE50" t="s">
        <v>162</v>
      </c>
      <c r="AF50" t="s">
        <v>2781</v>
      </c>
      <c r="AG50" t="s">
        <v>477</v>
      </c>
      <c r="AH50" t="s">
        <v>216</v>
      </c>
      <c r="AI50" t="s">
        <v>115</v>
      </c>
      <c r="AJ50">
        <v>4</v>
      </c>
      <c r="AK50" t="s">
        <v>1740</v>
      </c>
      <c r="AL50" t="s">
        <v>243</v>
      </c>
      <c r="AM50">
        <v>3</v>
      </c>
      <c r="AN50" t="s">
        <v>155</v>
      </c>
      <c r="AO50">
        <v>1</v>
      </c>
      <c r="AP50" t="s">
        <v>98</v>
      </c>
      <c r="AQ50" t="s">
        <v>98</v>
      </c>
      <c r="AR50" t="s">
        <v>3032</v>
      </c>
      <c r="AS50" t="s">
        <v>119</v>
      </c>
      <c r="AT50" t="s">
        <v>119</v>
      </c>
      <c r="AU50" t="s">
        <v>119</v>
      </c>
      <c r="AV50" t="s">
        <v>119</v>
      </c>
      <c r="AW50" t="s">
        <v>98</v>
      </c>
      <c r="AX50" t="s">
        <v>119</v>
      </c>
      <c r="AY50" t="s">
        <v>120</v>
      </c>
      <c r="AZ50" t="s">
        <v>98</v>
      </c>
      <c r="BA50" t="s">
        <v>121</v>
      </c>
      <c r="BB50" t="s">
        <v>270</v>
      </c>
      <c r="BC50" t="s">
        <v>98</v>
      </c>
      <c r="BD50" t="s">
        <v>98</v>
      </c>
      <c r="BE50" t="s">
        <v>98</v>
      </c>
      <c r="BF50" t="s">
        <v>98</v>
      </c>
      <c r="BG50" t="s">
        <v>98</v>
      </c>
      <c r="BH50" t="s">
        <v>272</v>
      </c>
      <c r="BI50">
        <v>0.2</v>
      </c>
      <c r="BJ50" t="s">
        <v>98</v>
      </c>
      <c r="BK50" t="s">
        <v>98</v>
      </c>
      <c r="BL50" t="s">
        <v>7355</v>
      </c>
      <c r="BM50" t="s">
        <v>7356</v>
      </c>
      <c r="BN50" t="s">
        <v>7357</v>
      </c>
      <c r="BO50" t="s">
        <v>98</v>
      </c>
      <c r="BP50" t="s">
        <v>120</v>
      </c>
      <c r="BQ50" t="s">
        <v>98</v>
      </c>
      <c r="BR50" t="s">
        <v>1066</v>
      </c>
      <c r="BS50" t="s">
        <v>7617</v>
      </c>
      <c r="BT50" t="s">
        <v>98</v>
      </c>
      <c r="BU50" t="s">
        <v>98</v>
      </c>
      <c r="BV50" t="s">
        <v>115</v>
      </c>
      <c r="BW50" t="s">
        <v>1068</v>
      </c>
      <c r="BX50">
        <v>0.2</v>
      </c>
      <c r="BY50">
        <v>0.2</v>
      </c>
      <c r="BZ50" t="s">
        <v>98</v>
      </c>
      <c r="CA50" t="s">
        <v>98</v>
      </c>
      <c r="CB50" t="s">
        <v>98</v>
      </c>
      <c r="CC50">
        <v>42.864571599999998</v>
      </c>
      <c r="CD50">
        <v>-88.0640669</v>
      </c>
      <c r="CE50" t="s">
        <v>7618</v>
      </c>
      <c r="CF50" t="s">
        <v>175</v>
      </c>
      <c r="CG50" t="s">
        <v>695</v>
      </c>
      <c r="CH50" t="s">
        <v>1068</v>
      </c>
      <c r="CI50" t="s">
        <v>695</v>
      </c>
      <c r="CJ50" t="s">
        <v>1068</v>
      </c>
      <c r="CK50" t="s">
        <v>98</v>
      </c>
      <c r="CL50" t="s">
        <v>1652</v>
      </c>
      <c r="CM50" t="s">
        <v>119</v>
      </c>
      <c r="CN50">
        <v>405213031</v>
      </c>
      <c r="CO50" t="s">
        <v>119</v>
      </c>
    </row>
    <row r="51" spans="1:93" x14ac:dyDescent="0.3">
      <c r="A51">
        <v>6080073</v>
      </c>
      <c r="B51" t="s">
        <v>92</v>
      </c>
      <c r="C51" t="s">
        <v>5194</v>
      </c>
      <c r="D51" t="s">
        <v>7619</v>
      </c>
      <c r="E51" t="s">
        <v>7620</v>
      </c>
      <c r="F51" t="s">
        <v>7621</v>
      </c>
      <c r="G51" t="s">
        <v>330</v>
      </c>
      <c r="H51" t="s">
        <v>98</v>
      </c>
      <c r="I51" t="s">
        <v>7622</v>
      </c>
      <c r="J51" t="s">
        <v>7623</v>
      </c>
      <c r="K51" t="s">
        <v>743</v>
      </c>
      <c r="L51" t="s">
        <v>102</v>
      </c>
      <c r="M51" t="s">
        <v>7624</v>
      </c>
      <c r="N51">
        <v>71</v>
      </c>
      <c r="O51" t="s">
        <v>656</v>
      </c>
      <c r="P51" t="s">
        <v>155</v>
      </c>
      <c r="Q51" t="s">
        <v>7625</v>
      </c>
      <c r="R51" t="s">
        <v>5515</v>
      </c>
      <c r="S51" t="s">
        <v>98</v>
      </c>
      <c r="T51" t="s">
        <v>1935</v>
      </c>
      <c r="U51" t="s">
        <v>753</v>
      </c>
      <c r="V51" t="s">
        <v>98</v>
      </c>
      <c r="W51" t="s">
        <v>98</v>
      </c>
      <c r="X51" t="s">
        <v>753</v>
      </c>
      <c r="Y51" t="s">
        <v>98</v>
      </c>
      <c r="Z51" t="s">
        <v>98</v>
      </c>
      <c r="AA51" t="s">
        <v>98</v>
      </c>
      <c r="AB51" t="s">
        <v>98</v>
      </c>
      <c r="AC51" t="s">
        <v>98</v>
      </c>
      <c r="AD51" t="s">
        <v>98</v>
      </c>
      <c r="AE51" t="s">
        <v>112</v>
      </c>
      <c r="AF51" t="s">
        <v>2546</v>
      </c>
      <c r="AG51" t="s">
        <v>165</v>
      </c>
      <c r="AH51" t="s">
        <v>113</v>
      </c>
      <c r="AI51" t="s">
        <v>115</v>
      </c>
      <c r="AJ51">
        <v>4</v>
      </c>
      <c r="AK51" t="s">
        <v>166</v>
      </c>
      <c r="AL51" t="s">
        <v>155</v>
      </c>
      <c r="AM51">
        <v>1</v>
      </c>
      <c r="AN51" t="s">
        <v>155</v>
      </c>
      <c r="AO51">
        <v>1</v>
      </c>
      <c r="AP51" t="s">
        <v>98</v>
      </c>
      <c r="AQ51">
        <v>105500</v>
      </c>
      <c r="AR51" t="s">
        <v>7484</v>
      </c>
      <c r="AS51" t="s">
        <v>119</v>
      </c>
      <c r="AT51" t="s">
        <v>119</v>
      </c>
      <c r="AU51" t="s">
        <v>119</v>
      </c>
      <c r="AV51" t="s">
        <v>119</v>
      </c>
      <c r="AW51" t="s">
        <v>98</v>
      </c>
      <c r="AX51" t="s">
        <v>119</v>
      </c>
      <c r="AY51" t="s">
        <v>120</v>
      </c>
      <c r="AZ51" t="s">
        <v>98</v>
      </c>
      <c r="BA51" t="s">
        <v>540</v>
      </c>
      <c r="BB51" t="s">
        <v>270</v>
      </c>
      <c r="BC51" t="s">
        <v>98</v>
      </c>
      <c r="BD51" t="s">
        <v>98</v>
      </c>
      <c r="BE51" t="s">
        <v>98</v>
      </c>
      <c r="BF51" t="s">
        <v>98</v>
      </c>
      <c r="BG51" t="s">
        <v>98</v>
      </c>
      <c r="BH51" t="s">
        <v>272</v>
      </c>
      <c r="BI51">
        <v>0.128</v>
      </c>
      <c r="BJ51" t="s">
        <v>98</v>
      </c>
      <c r="BK51" t="s">
        <v>98</v>
      </c>
      <c r="BL51" t="s">
        <v>7355</v>
      </c>
      <c r="BM51" t="s">
        <v>7356</v>
      </c>
      <c r="BN51" t="s">
        <v>7357</v>
      </c>
      <c r="BO51" t="s">
        <v>98</v>
      </c>
      <c r="BP51" t="s">
        <v>120</v>
      </c>
      <c r="BQ51" t="s">
        <v>98</v>
      </c>
      <c r="BR51" t="s">
        <v>1066</v>
      </c>
      <c r="BS51" t="s">
        <v>7626</v>
      </c>
      <c r="BT51" t="s">
        <v>98</v>
      </c>
      <c r="BU51" t="s">
        <v>98</v>
      </c>
      <c r="BV51" t="s">
        <v>115</v>
      </c>
      <c r="BW51" t="s">
        <v>1068</v>
      </c>
      <c r="BX51">
        <v>0.128</v>
      </c>
      <c r="BY51">
        <v>0.128</v>
      </c>
      <c r="BZ51" t="s">
        <v>98</v>
      </c>
      <c r="CA51" t="s">
        <v>98</v>
      </c>
      <c r="CB51" t="s">
        <v>98</v>
      </c>
      <c r="CC51">
        <v>44.182095500000003</v>
      </c>
      <c r="CD51">
        <v>-88.487319299999996</v>
      </c>
      <c r="CE51" t="s">
        <v>7627</v>
      </c>
      <c r="CF51" t="s">
        <v>483</v>
      </c>
      <c r="CG51" t="s">
        <v>753</v>
      </c>
      <c r="CH51" t="s">
        <v>1068</v>
      </c>
      <c r="CI51" t="s">
        <v>753</v>
      </c>
      <c r="CJ51" t="s">
        <v>1068</v>
      </c>
      <c r="CK51" t="s">
        <v>98</v>
      </c>
      <c r="CL51" t="s">
        <v>1652</v>
      </c>
      <c r="CM51" t="s">
        <v>119</v>
      </c>
      <c r="CN51">
        <v>420172911</v>
      </c>
      <c r="CO51" t="s">
        <v>119</v>
      </c>
    </row>
    <row r="52" spans="1:93" x14ac:dyDescent="0.3">
      <c r="A52">
        <v>6081513</v>
      </c>
      <c r="B52" t="s">
        <v>92</v>
      </c>
      <c r="C52" t="s">
        <v>5194</v>
      </c>
      <c r="D52" t="s">
        <v>7628</v>
      </c>
      <c r="E52" t="s">
        <v>7629</v>
      </c>
      <c r="F52" t="s">
        <v>7630</v>
      </c>
      <c r="G52" t="s">
        <v>5617</v>
      </c>
      <c r="H52" t="s">
        <v>98</v>
      </c>
      <c r="I52" t="s">
        <v>6609</v>
      </c>
      <c r="J52" t="s">
        <v>7631</v>
      </c>
      <c r="K52" t="s">
        <v>914</v>
      </c>
      <c r="L52" t="s">
        <v>102</v>
      </c>
      <c r="M52" t="s">
        <v>913</v>
      </c>
      <c r="N52">
        <v>52</v>
      </c>
      <c r="O52" t="s">
        <v>914</v>
      </c>
      <c r="P52" t="s">
        <v>117</v>
      </c>
      <c r="Q52" t="s">
        <v>7632</v>
      </c>
      <c r="R52" t="s">
        <v>5836</v>
      </c>
      <c r="S52" t="s">
        <v>98</v>
      </c>
      <c r="T52" t="s">
        <v>1687</v>
      </c>
      <c r="U52" t="s">
        <v>498</v>
      </c>
      <c r="V52" t="s">
        <v>98</v>
      </c>
      <c r="W52" t="s">
        <v>98</v>
      </c>
      <c r="X52" t="s">
        <v>498</v>
      </c>
      <c r="Y52" t="s">
        <v>98</v>
      </c>
      <c r="Z52" t="s">
        <v>98</v>
      </c>
      <c r="AA52" t="s">
        <v>98</v>
      </c>
      <c r="AB52" t="s">
        <v>98</v>
      </c>
      <c r="AC52" t="s">
        <v>98</v>
      </c>
      <c r="AD52" t="s">
        <v>98</v>
      </c>
      <c r="AE52" t="s">
        <v>213</v>
      </c>
      <c r="AF52" t="s">
        <v>918</v>
      </c>
      <c r="AG52" t="s">
        <v>389</v>
      </c>
      <c r="AH52" t="s">
        <v>600</v>
      </c>
      <c r="AI52" t="s">
        <v>115</v>
      </c>
      <c r="AJ52">
        <v>4</v>
      </c>
      <c r="AK52" t="s">
        <v>475</v>
      </c>
      <c r="AL52" t="s">
        <v>243</v>
      </c>
      <c r="AM52">
        <v>3</v>
      </c>
      <c r="AN52" t="s">
        <v>117</v>
      </c>
      <c r="AO52">
        <v>4</v>
      </c>
      <c r="AP52" t="s">
        <v>98</v>
      </c>
      <c r="AQ52" t="s">
        <v>98</v>
      </c>
      <c r="AR52" t="s">
        <v>98</v>
      </c>
      <c r="AS52" t="s">
        <v>119</v>
      </c>
      <c r="AT52" t="s">
        <v>119</v>
      </c>
      <c r="AU52" t="s">
        <v>119</v>
      </c>
      <c r="AV52" t="s">
        <v>119</v>
      </c>
      <c r="AW52" t="s">
        <v>98</v>
      </c>
      <c r="AX52" t="s">
        <v>119</v>
      </c>
      <c r="AY52" t="s">
        <v>120</v>
      </c>
      <c r="AZ52" t="s">
        <v>98</v>
      </c>
      <c r="BA52" t="s">
        <v>449</v>
      </c>
      <c r="BB52" t="s">
        <v>220</v>
      </c>
      <c r="BC52" t="s">
        <v>98</v>
      </c>
      <c r="BD52" t="s">
        <v>98</v>
      </c>
      <c r="BE52" t="s">
        <v>7633</v>
      </c>
      <c r="BF52" t="s">
        <v>98</v>
      </c>
      <c r="BG52" t="s">
        <v>98</v>
      </c>
      <c r="BH52" t="s">
        <v>221</v>
      </c>
      <c r="BI52">
        <v>0.51</v>
      </c>
      <c r="BJ52" t="s">
        <v>98</v>
      </c>
      <c r="BK52" t="s">
        <v>98</v>
      </c>
      <c r="BL52" t="s">
        <v>7355</v>
      </c>
      <c r="BM52" t="s">
        <v>7356</v>
      </c>
      <c r="BN52" t="s">
        <v>7357</v>
      </c>
      <c r="BO52" t="s">
        <v>98</v>
      </c>
      <c r="BP52" t="s">
        <v>120</v>
      </c>
      <c r="BQ52" t="s">
        <v>98</v>
      </c>
      <c r="BR52" t="s">
        <v>296</v>
      </c>
      <c r="BS52" t="s">
        <v>98</v>
      </c>
      <c r="BT52" t="s">
        <v>98</v>
      </c>
      <c r="BU52" t="s">
        <v>98</v>
      </c>
      <c r="BV52" t="s">
        <v>115</v>
      </c>
      <c r="BW52" t="s">
        <v>299</v>
      </c>
      <c r="BX52">
        <v>0.51</v>
      </c>
      <c r="BY52" t="s">
        <v>98</v>
      </c>
      <c r="BZ52" t="s">
        <v>98</v>
      </c>
      <c r="CA52" t="s">
        <v>98</v>
      </c>
      <c r="CB52" t="s">
        <v>98</v>
      </c>
      <c r="CC52" t="s">
        <v>98</v>
      </c>
      <c r="CD52" t="s">
        <v>98</v>
      </c>
      <c r="CE52" t="s">
        <v>7634</v>
      </c>
      <c r="CF52" t="s">
        <v>175</v>
      </c>
      <c r="CG52" t="s">
        <v>498</v>
      </c>
      <c r="CH52" t="s">
        <v>299</v>
      </c>
      <c r="CI52" t="s">
        <v>98</v>
      </c>
      <c r="CJ52" t="s">
        <v>98</v>
      </c>
      <c r="CK52" t="s">
        <v>98</v>
      </c>
      <c r="CL52" t="s">
        <v>1652</v>
      </c>
      <c r="CM52" t="s">
        <v>119</v>
      </c>
      <c r="CN52">
        <v>403221234</v>
      </c>
      <c r="CO52" t="s">
        <v>119</v>
      </c>
    </row>
    <row r="53" spans="1:93" x14ac:dyDescent="0.3">
      <c r="A53">
        <v>6080447</v>
      </c>
      <c r="B53" t="s">
        <v>92</v>
      </c>
      <c r="C53" t="s">
        <v>5194</v>
      </c>
      <c r="D53" t="s">
        <v>7635</v>
      </c>
      <c r="E53" t="s">
        <v>7636</v>
      </c>
      <c r="F53" t="s">
        <v>7637</v>
      </c>
      <c r="G53" t="s">
        <v>179</v>
      </c>
      <c r="H53" t="s">
        <v>98</v>
      </c>
      <c r="I53" t="s">
        <v>7638</v>
      </c>
      <c r="J53" t="s">
        <v>7639</v>
      </c>
      <c r="K53" t="s">
        <v>709</v>
      </c>
      <c r="L53" t="s">
        <v>102</v>
      </c>
      <c r="M53" t="s">
        <v>7640</v>
      </c>
      <c r="N53">
        <v>13</v>
      </c>
      <c r="O53" t="s">
        <v>402</v>
      </c>
      <c r="P53" t="s">
        <v>403</v>
      </c>
      <c r="Q53" t="s">
        <v>7641</v>
      </c>
      <c r="R53" t="s">
        <v>98</v>
      </c>
      <c r="S53" t="s">
        <v>98</v>
      </c>
      <c r="T53" t="s">
        <v>1986</v>
      </c>
      <c r="U53" t="s">
        <v>98</v>
      </c>
      <c r="V53" t="s">
        <v>98</v>
      </c>
      <c r="W53" t="s">
        <v>98</v>
      </c>
      <c r="X53" t="s">
        <v>98</v>
      </c>
      <c r="Y53" t="s">
        <v>98</v>
      </c>
      <c r="Z53" t="s">
        <v>98</v>
      </c>
      <c r="AA53" t="s">
        <v>98</v>
      </c>
      <c r="AB53" t="s">
        <v>98</v>
      </c>
      <c r="AC53" t="s">
        <v>98</v>
      </c>
      <c r="AD53" t="s">
        <v>98</v>
      </c>
      <c r="AE53" t="s">
        <v>213</v>
      </c>
      <c r="AF53" t="s">
        <v>654</v>
      </c>
      <c r="AG53" t="s">
        <v>141</v>
      </c>
      <c r="AH53" t="s">
        <v>318</v>
      </c>
      <c r="AI53" t="s">
        <v>115</v>
      </c>
      <c r="AJ53">
        <v>4</v>
      </c>
      <c r="AK53" t="s">
        <v>601</v>
      </c>
      <c r="AL53" t="s">
        <v>243</v>
      </c>
      <c r="AM53">
        <v>3</v>
      </c>
      <c r="AN53" t="s">
        <v>155</v>
      </c>
      <c r="AO53">
        <v>1</v>
      </c>
      <c r="AP53" t="s">
        <v>98</v>
      </c>
      <c r="AQ53" t="s">
        <v>98</v>
      </c>
      <c r="AR53" t="s">
        <v>98</v>
      </c>
      <c r="AS53" t="s">
        <v>119</v>
      </c>
      <c r="AT53" t="s">
        <v>119</v>
      </c>
      <c r="AU53" t="s">
        <v>119</v>
      </c>
      <c r="AV53" t="s">
        <v>119</v>
      </c>
      <c r="AW53" t="s">
        <v>98</v>
      </c>
      <c r="AX53" t="s">
        <v>119</v>
      </c>
      <c r="AY53" t="s">
        <v>120</v>
      </c>
      <c r="AZ53" t="s">
        <v>98</v>
      </c>
      <c r="BA53" t="s">
        <v>98</v>
      </c>
      <c r="BB53" t="s">
        <v>98</v>
      </c>
      <c r="BC53" t="s">
        <v>98</v>
      </c>
      <c r="BD53" t="s">
        <v>98</v>
      </c>
      <c r="BE53" t="s">
        <v>98</v>
      </c>
      <c r="BF53" t="s">
        <v>98</v>
      </c>
      <c r="BG53" t="s">
        <v>98</v>
      </c>
      <c r="BH53" t="s">
        <v>98</v>
      </c>
      <c r="BI53" t="s">
        <v>98</v>
      </c>
      <c r="BJ53" t="s">
        <v>98</v>
      </c>
      <c r="BK53" t="s">
        <v>98</v>
      </c>
      <c r="BL53" t="s">
        <v>7355</v>
      </c>
      <c r="BM53" t="s">
        <v>7356</v>
      </c>
      <c r="BN53" t="s">
        <v>7357</v>
      </c>
      <c r="BO53" t="s">
        <v>98</v>
      </c>
      <c r="BP53" t="s">
        <v>120</v>
      </c>
      <c r="BQ53" t="s">
        <v>98</v>
      </c>
      <c r="BR53" t="s">
        <v>347</v>
      </c>
      <c r="BS53" t="s">
        <v>7642</v>
      </c>
      <c r="BT53" t="s">
        <v>98</v>
      </c>
      <c r="BU53" t="s">
        <v>98</v>
      </c>
      <c r="BV53" t="s">
        <v>98</v>
      </c>
      <c r="BW53" t="s">
        <v>350</v>
      </c>
      <c r="BX53" t="s">
        <v>98</v>
      </c>
      <c r="BY53" t="s">
        <v>98</v>
      </c>
      <c r="BZ53" t="s">
        <v>98</v>
      </c>
      <c r="CA53" t="s">
        <v>98</v>
      </c>
      <c r="CB53" t="s">
        <v>98</v>
      </c>
      <c r="CC53" t="s">
        <v>98</v>
      </c>
      <c r="CD53" t="s">
        <v>98</v>
      </c>
      <c r="CE53" t="s">
        <v>7643</v>
      </c>
      <c r="CF53" t="s">
        <v>175</v>
      </c>
      <c r="CG53" t="s">
        <v>366</v>
      </c>
      <c r="CH53" t="s">
        <v>350</v>
      </c>
      <c r="CI53" t="s">
        <v>98</v>
      </c>
      <c r="CJ53" t="s">
        <v>98</v>
      </c>
      <c r="CK53" t="s">
        <v>98</v>
      </c>
      <c r="CL53" t="s">
        <v>98</v>
      </c>
      <c r="CM53" t="s">
        <v>119</v>
      </c>
      <c r="CN53">
        <v>408113331</v>
      </c>
      <c r="CO53" t="s">
        <v>119</v>
      </c>
    </row>
    <row r="54" spans="1:93" x14ac:dyDescent="0.3">
      <c r="A54">
        <v>6083165</v>
      </c>
      <c r="B54" t="s">
        <v>92</v>
      </c>
      <c r="C54" t="s">
        <v>5194</v>
      </c>
      <c r="D54" t="s">
        <v>7644</v>
      </c>
      <c r="E54" t="s">
        <v>7645</v>
      </c>
      <c r="F54" t="s">
        <v>7646</v>
      </c>
      <c r="G54" t="s">
        <v>7647</v>
      </c>
      <c r="H54" t="s">
        <v>98</v>
      </c>
      <c r="I54" t="s">
        <v>7648</v>
      </c>
      <c r="J54" t="s">
        <v>7649</v>
      </c>
      <c r="K54" t="s">
        <v>7650</v>
      </c>
      <c r="L54" t="s">
        <v>102</v>
      </c>
      <c r="M54" t="s">
        <v>7651</v>
      </c>
      <c r="N54">
        <v>68</v>
      </c>
      <c r="O54" t="s">
        <v>418</v>
      </c>
      <c r="P54" t="s">
        <v>117</v>
      </c>
      <c r="Q54" t="s">
        <v>7652</v>
      </c>
      <c r="R54" t="s">
        <v>98</v>
      </c>
      <c r="S54" t="s">
        <v>98</v>
      </c>
      <c r="T54" t="s">
        <v>972</v>
      </c>
      <c r="U54" t="s">
        <v>312</v>
      </c>
      <c r="V54" t="s">
        <v>98</v>
      </c>
      <c r="W54" t="s">
        <v>98</v>
      </c>
      <c r="X54" t="s">
        <v>312</v>
      </c>
      <c r="Y54" t="s">
        <v>98</v>
      </c>
      <c r="Z54" t="s">
        <v>98</v>
      </c>
      <c r="AA54" t="s">
        <v>98</v>
      </c>
      <c r="AB54" t="s">
        <v>98</v>
      </c>
      <c r="AC54" t="s">
        <v>98</v>
      </c>
      <c r="AD54" t="s">
        <v>98</v>
      </c>
      <c r="AE54" t="s">
        <v>162</v>
      </c>
      <c r="AF54" t="s">
        <v>3303</v>
      </c>
      <c r="AG54" t="s">
        <v>425</v>
      </c>
      <c r="AH54" t="s">
        <v>426</v>
      </c>
      <c r="AI54" t="s">
        <v>115</v>
      </c>
      <c r="AJ54">
        <v>4</v>
      </c>
      <c r="AK54" t="s">
        <v>164</v>
      </c>
      <c r="AL54" t="s">
        <v>243</v>
      </c>
      <c r="AM54">
        <v>3</v>
      </c>
      <c r="AN54" t="s">
        <v>117</v>
      </c>
      <c r="AO54">
        <v>4</v>
      </c>
      <c r="AP54" t="s">
        <v>98</v>
      </c>
      <c r="AQ54" t="s">
        <v>98</v>
      </c>
      <c r="AR54" t="s">
        <v>98</v>
      </c>
      <c r="AS54" t="s">
        <v>119</v>
      </c>
      <c r="AT54" t="s">
        <v>119</v>
      </c>
      <c r="AU54" t="s">
        <v>119</v>
      </c>
      <c r="AV54" t="s">
        <v>119</v>
      </c>
      <c r="AW54" t="s">
        <v>98</v>
      </c>
      <c r="AX54" t="s">
        <v>119</v>
      </c>
      <c r="AY54" t="s">
        <v>120</v>
      </c>
      <c r="AZ54" t="s">
        <v>98</v>
      </c>
      <c r="BA54" t="s">
        <v>121</v>
      </c>
      <c r="BB54" t="s">
        <v>220</v>
      </c>
      <c r="BC54" t="s">
        <v>98</v>
      </c>
      <c r="BD54" t="s">
        <v>98</v>
      </c>
      <c r="BE54" t="s">
        <v>7653</v>
      </c>
      <c r="BF54" t="s">
        <v>98</v>
      </c>
      <c r="BG54" t="s">
        <v>98</v>
      </c>
      <c r="BH54" t="s">
        <v>221</v>
      </c>
      <c r="BI54">
        <v>2.13</v>
      </c>
      <c r="BJ54" t="s">
        <v>98</v>
      </c>
      <c r="BK54" t="s">
        <v>98</v>
      </c>
      <c r="BL54" t="s">
        <v>7355</v>
      </c>
      <c r="BM54" t="s">
        <v>7356</v>
      </c>
      <c r="BN54" t="s">
        <v>7357</v>
      </c>
      <c r="BO54" t="s">
        <v>98</v>
      </c>
      <c r="BP54" t="s">
        <v>120</v>
      </c>
      <c r="BQ54" t="s">
        <v>98</v>
      </c>
      <c r="BR54" t="s">
        <v>296</v>
      </c>
      <c r="BS54" t="s">
        <v>98</v>
      </c>
      <c r="BT54" t="s">
        <v>98</v>
      </c>
      <c r="BU54" t="s">
        <v>98</v>
      </c>
      <c r="BV54" t="s">
        <v>5231</v>
      </c>
      <c r="BW54" t="s">
        <v>299</v>
      </c>
      <c r="BX54">
        <v>2.13</v>
      </c>
      <c r="BY54" t="s">
        <v>98</v>
      </c>
      <c r="BZ54" t="s">
        <v>98</v>
      </c>
      <c r="CA54" t="s">
        <v>98</v>
      </c>
      <c r="CB54" t="s">
        <v>98</v>
      </c>
      <c r="CC54" t="s">
        <v>98</v>
      </c>
      <c r="CD54" t="s">
        <v>98</v>
      </c>
      <c r="CE54" t="s">
        <v>7654</v>
      </c>
      <c r="CF54" t="s">
        <v>174</v>
      </c>
      <c r="CG54" t="s">
        <v>312</v>
      </c>
      <c r="CH54" t="s">
        <v>299</v>
      </c>
      <c r="CI54" t="s">
        <v>98</v>
      </c>
      <c r="CJ54" t="s">
        <v>98</v>
      </c>
      <c r="CK54" t="s">
        <v>98</v>
      </c>
      <c r="CL54" t="s">
        <v>1652</v>
      </c>
      <c r="CM54" t="s">
        <v>119</v>
      </c>
      <c r="CN54">
        <v>407192434</v>
      </c>
      <c r="CO54" t="s">
        <v>119</v>
      </c>
    </row>
    <row r="55" spans="1:93" x14ac:dyDescent="0.3">
      <c r="A55">
        <v>6083147</v>
      </c>
      <c r="B55" t="s">
        <v>92</v>
      </c>
      <c r="C55" t="s">
        <v>5194</v>
      </c>
      <c r="D55" t="s">
        <v>7655</v>
      </c>
      <c r="E55" t="s">
        <v>7656</v>
      </c>
      <c r="F55" t="s">
        <v>3114</v>
      </c>
      <c r="G55" t="s">
        <v>257</v>
      </c>
      <c r="H55" t="s">
        <v>98</v>
      </c>
      <c r="I55" t="s">
        <v>3115</v>
      </c>
      <c r="J55" t="s">
        <v>3116</v>
      </c>
      <c r="K55" t="s">
        <v>709</v>
      </c>
      <c r="L55" t="s">
        <v>102</v>
      </c>
      <c r="M55" t="s">
        <v>3015</v>
      </c>
      <c r="N55">
        <v>46</v>
      </c>
      <c r="O55" t="s">
        <v>1142</v>
      </c>
      <c r="P55" t="s">
        <v>117</v>
      </c>
      <c r="Q55" t="s">
        <v>7657</v>
      </c>
      <c r="R55" t="s">
        <v>2956</v>
      </c>
      <c r="S55" t="s">
        <v>98</v>
      </c>
      <c r="T55" t="s">
        <v>897</v>
      </c>
      <c r="U55" t="s">
        <v>551</v>
      </c>
      <c r="V55" t="s">
        <v>98</v>
      </c>
      <c r="W55" t="s">
        <v>98</v>
      </c>
      <c r="X55" t="s">
        <v>551</v>
      </c>
      <c r="Y55" t="s">
        <v>98</v>
      </c>
      <c r="Z55" t="s">
        <v>98</v>
      </c>
      <c r="AA55" t="s">
        <v>98</v>
      </c>
      <c r="AB55" t="s">
        <v>98</v>
      </c>
      <c r="AC55" t="s">
        <v>98</v>
      </c>
      <c r="AD55" t="s">
        <v>98</v>
      </c>
      <c r="AE55" t="s">
        <v>162</v>
      </c>
      <c r="AF55" t="s">
        <v>3118</v>
      </c>
      <c r="AG55" t="s">
        <v>476</v>
      </c>
      <c r="AH55" t="s">
        <v>600</v>
      </c>
      <c r="AI55" t="s">
        <v>115</v>
      </c>
      <c r="AJ55">
        <v>4</v>
      </c>
      <c r="AK55" t="s">
        <v>425</v>
      </c>
      <c r="AL55" t="s">
        <v>117</v>
      </c>
      <c r="AM55">
        <v>4</v>
      </c>
      <c r="AN55" t="s">
        <v>117</v>
      </c>
      <c r="AO55">
        <v>4</v>
      </c>
      <c r="AP55" t="s">
        <v>98</v>
      </c>
      <c r="AQ55" t="s">
        <v>98</v>
      </c>
      <c r="AR55" t="s">
        <v>98</v>
      </c>
      <c r="AS55" t="s">
        <v>119</v>
      </c>
      <c r="AT55" t="s">
        <v>119</v>
      </c>
      <c r="AU55" t="s">
        <v>119</v>
      </c>
      <c r="AV55" t="s">
        <v>119</v>
      </c>
      <c r="AW55" t="s">
        <v>98</v>
      </c>
      <c r="AX55" t="s">
        <v>119</v>
      </c>
      <c r="AY55" t="s">
        <v>120</v>
      </c>
      <c r="AZ55" t="s">
        <v>98</v>
      </c>
      <c r="BA55" t="s">
        <v>540</v>
      </c>
      <c r="BB55" t="s">
        <v>270</v>
      </c>
      <c r="BC55" t="s">
        <v>98</v>
      </c>
      <c r="BD55" t="s">
        <v>98</v>
      </c>
      <c r="BE55" t="s">
        <v>98</v>
      </c>
      <c r="BF55" t="s">
        <v>98</v>
      </c>
      <c r="BG55" t="s">
        <v>98</v>
      </c>
      <c r="BH55" t="s">
        <v>272</v>
      </c>
      <c r="BI55">
        <v>0.16800000000000001</v>
      </c>
      <c r="BJ55" t="s">
        <v>98</v>
      </c>
      <c r="BK55" t="s">
        <v>98</v>
      </c>
      <c r="BL55" t="s">
        <v>7355</v>
      </c>
      <c r="BM55" t="s">
        <v>7356</v>
      </c>
      <c r="BN55" t="s">
        <v>7357</v>
      </c>
      <c r="BO55" t="s">
        <v>98</v>
      </c>
      <c r="BP55" t="s">
        <v>120</v>
      </c>
      <c r="BQ55" t="s">
        <v>98</v>
      </c>
      <c r="BR55" t="s">
        <v>1066</v>
      </c>
      <c r="BS55" t="s">
        <v>98</v>
      </c>
      <c r="BT55" t="s">
        <v>98</v>
      </c>
      <c r="BU55" t="s">
        <v>98</v>
      </c>
      <c r="BV55" t="s">
        <v>115</v>
      </c>
      <c r="BW55" t="s">
        <v>1068</v>
      </c>
      <c r="BX55">
        <v>0.16800000000000001</v>
      </c>
      <c r="BY55">
        <v>0.16800000000000001</v>
      </c>
      <c r="BZ55" t="s">
        <v>98</v>
      </c>
      <c r="CA55" t="s">
        <v>98</v>
      </c>
      <c r="CB55" t="s">
        <v>98</v>
      </c>
      <c r="CC55" t="s">
        <v>98</v>
      </c>
      <c r="CD55" t="s">
        <v>98</v>
      </c>
      <c r="CE55" t="s">
        <v>7658</v>
      </c>
      <c r="CF55" t="s">
        <v>175</v>
      </c>
      <c r="CG55" t="s">
        <v>551</v>
      </c>
      <c r="CH55" t="s">
        <v>1068</v>
      </c>
      <c r="CI55" t="s">
        <v>98</v>
      </c>
      <c r="CJ55" t="s">
        <v>98</v>
      </c>
      <c r="CK55" t="s">
        <v>98</v>
      </c>
      <c r="CL55" t="s">
        <v>1652</v>
      </c>
      <c r="CM55" t="s">
        <v>119</v>
      </c>
      <c r="CN55">
        <v>409220744</v>
      </c>
      <c r="CO55" t="s">
        <v>119</v>
      </c>
    </row>
    <row r="56" spans="1:93" x14ac:dyDescent="0.3">
      <c r="A56">
        <v>6081470</v>
      </c>
      <c r="B56" t="s">
        <v>92</v>
      </c>
      <c r="C56" t="s">
        <v>5194</v>
      </c>
      <c r="D56" t="s">
        <v>7659</v>
      </c>
      <c r="E56" t="s">
        <v>5896</v>
      </c>
      <c r="F56" t="s">
        <v>5897</v>
      </c>
      <c r="G56" t="s">
        <v>330</v>
      </c>
      <c r="H56" t="s">
        <v>98</v>
      </c>
      <c r="I56" t="s">
        <v>5898</v>
      </c>
      <c r="J56" t="s">
        <v>5899</v>
      </c>
      <c r="K56" t="s">
        <v>5900</v>
      </c>
      <c r="L56" t="s">
        <v>102</v>
      </c>
      <c r="M56" t="s">
        <v>5901</v>
      </c>
      <c r="N56">
        <v>68</v>
      </c>
      <c r="O56" t="s">
        <v>418</v>
      </c>
      <c r="P56" t="s">
        <v>117</v>
      </c>
      <c r="Q56" t="s">
        <v>7660</v>
      </c>
      <c r="R56" t="s">
        <v>98</v>
      </c>
      <c r="S56" t="s">
        <v>98</v>
      </c>
      <c r="T56" t="s">
        <v>3482</v>
      </c>
      <c r="U56" t="s">
        <v>498</v>
      </c>
      <c r="V56" t="s">
        <v>98</v>
      </c>
      <c r="W56" t="s">
        <v>98</v>
      </c>
      <c r="X56" t="s">
        <v>498</v>
      </c>
      <c r="Y56" t="s">
        <v>98</v>
      </c>
      <c r="Z56" t="s">
        <v>98</v>
      </c>
      <c r="AA56" t="s">
        <v>98</v>
      </c>
      <c r="AB56" t="s">
        <v>98</v>
      </c>
      <c r="AC56" t="s">
        <v>98</v>
      </c>
      <c r="AD56" t="s">
        <v>98</v>
      </c>
      <c r="AE56" t="s">
        <v>213</v>
      </c>
      <c r="AF56" t="s">
        <v>1020</v>
      </c>
      <c r="AG56" t="s">
        <v>141</v>
      </c>
      <c r="AH56" t="s">
        <v>165</v>
      </c>
      <c r="AI56" t="s">
        <v>115</v>
      </c>
      <c r="AJ56">
        <v>4</v>
      </c>
      <c r="AK56" t="s">
        <v>600</v>
      </c>
      <c r="AL56" t="s">
        <v>155</v>
      </c>
      <c r="AM56">
        <v>1</v>
      </c>
      <c r="AN56" t="s">
        <v>155</v>
      </c>
      <c r="AO56">
        <v>1</v>
      </c>
      <c r="AP56" t="s">
        <v>98</v>
      </c>
      <c r="AQ56" t="s">
        <v>98</v>
      </c>
      <c r="AR56" t="s">
        <v>98</v>
      </c>
      <c r="AS56" t="s">
        <v>119</v>
      </c>
      <c r="AT56" t="s">
        <v>119</v>
      </c>
      <c r="AU56" t="s">
        <v>119</v>
      </c>
      <c r="AV56" t="s">
        <v>119</v>
      </c>
      <c r="AW56" t="s">
        <v>98</v>
      </c>
      <c r="AX56" t="s">
        <v>119</v>
      </c>
      <c r="AY56" t="s">
        <v>120</v>
      </c>
      <c r="AZ56" t="s">
        <v>98</v>
      </c>
      <c r="BA56" t="s">
        <v>121</v>
      </c>
      <c r="BB56" t="s">
        <v>220</v>
      </c>
      <c r="BC56" t="s">
        <v>98</v>
      </c>
      <c r="BD56" t="s">
        <v>98</v>
      </c>
      <c r="BE56" t="s">
        <v>98</v>
      </c>
      <c r="BF56" t="s">
        <v>98</v>
      </c>
      <c r="BG56" t="s">
        <v>98</v>
      </c>
      <c r="BH56" t="s">
        <v>221</v>
      </c>
      <c r="BI56">
        <v>0.05</v>
      </c>
      <c r="BJ56" t="s">
        <v>98</v>
      </c>
      <c r="BK56" t="s">
        <v>98</v>
      </c>
      <c r="BL56" t="s">
        <v>7355</v>
      </c>
      <c r="BM56" t="s">
        <v>7356</v>
      </c>
      <c r="BN56" t="s">
        <v>7357</v>
      </c>
      <c r="BO56" t="s">
        <v>98</v>
      </c>
      <c r="BP56" t="s">
        <v>120</v>
      </c>
      <c r="BQ56" t="s">
        <v>98</v>
      </c>
      <c r="BR56" t="s">
        <v>296</v>
      </c>
      <c r="BS56" t="s">
        <v>98</v>
      </c>
      <c r="BT56" t="s">
        <v>498</v>
      </c>
      <c r="BU56" t="s">
        <v>98</v>
      </c>
      <c r="BV56" t="s">
        <v>115</v>
      </c>
      <c r="BW56" t="s">
        <v>299</v>
      </c>
      <c r="BX56">
        <v>0.05</v>
      </c>
      <c r="BY56" t="s">
        <v>98</v>
      </c>
      <c r="BZ56" t="s">
        <v>98</v>
      </c>
      <c r="CA56" t="s">
        <v>98</v>
      </c>
      <c r="CB56" t="s">
        <v>98</v>
      </c>
      <c r="CC56" t="s">
        <v>98</v>
      </c>
      <c r="CD56" t="s">
        <v>98</v>
      </c>
      <c r="CE56" t="s">
        <v>7661</v>
      </c>
      <c r="CF56" t="s">
        <v>174</v>
      </c>
      <c r="CG56" t="s">
        <v>498</v>
      </c>
      <c r="CH56" t="s">
        <v>299</v>
      </c>
      <c r="CI56" t="s">
        <v>98</v>
      </c>
      <c r="CJ56" t="s">
        <v>98</v>
      </c>
      <c r="CK56" t="s">
        <v>98</v>
      </c>
      <c r="CL56" t="s">
        <v>1652</v>
      </c>
      <c r="CM56" t="s">
        <v>119</v>
      </c>
      <c r="CN56">
        <v>408202211</v>
      </c>
      <c r="CO56" t="s">
        <v>119</v>
      </c>
    </row>
    <row r="57" spans="1:93" x14ac:dyDescent="0.3">
      <c r="A57">
        <v>6083060</v>
      </c>
      <c r="B57" t="s">
        <v>92</v>
      </c>
      <c r="C57" t="s">
        <v>5194</v>
      </c>
      <c r="D57" t="s">
        <v>7662</v>
      </c>
      <c r="E57" t="s">
        <v>7663</v>
      </c>
      <c r="F57" t="s">
        <v>7664</v>
      </c>
      <c r="G57" t="s">
        <v>7665</v>
      </c>
      <c r="H57" t="s">
        <v>98</v>
      </c>
      <c r="I57" t="s">
        <v>7666</v>
      </c>
      <c r="J57" t="s">
        <v>7667</v>
      </c>
      <c r="K57" t="s">
        <v>7668</v>
      </c>
      <c r="L57" t="s">
        <v>102</v>
      </c>
      <c r="M57" t="s">
        <v>7669</v>
      </c>
      <c r="N57">
        <v>8</v>
      </c>
      <c r="O57" t="s">
        <v>876</v>
      </c>
      <c r="P57" t="s">
        <v>155</v>
      </c>
      <c r="Q57" t="s">
        <v>7670</v>
      </c>
      <c r="R57" t="s">
        <v>7671</v>
      </c>
      <c r="S57" t="s">
        <v>98</v>
      </c>
      <c r="T57" t="s">
        <v>341</v>
      </c>
      <c r="U57" t="s">
        <v>952</v>
      </c>
      <c r="V57" t="s">
        <v>98</v>
      </c>
      <c r="W57" t="s">
        <v>98</v>
      </c>
      <c r="X57" t="s">
        <v>952</v>
      </c>
      <c r="Y57" t="s">
        <v>98</v>
      </c>
      <c r="Z57" t="s">
        <v>98</v>
      </c>
      <c r="AA57" t="s">
        <v>98</v>
      </c>
      <c r="AB57" t="s">
        <v>98</v>
      </c>
      <c r="AC57" t="s">
        <v>98</v>
      </c>
      <c r="AD57" t="s">
        <v>98</v>
      </c>
      <c r="AE57" t="s">
        <v>112</v>
      </c>
      <c r="AF57" t="s">
        <v>2771</v>
      </c>
      <c r="AG57" t="s">
        <v>426</v>
      </c>
      <c r="AH57" t="s">
        <v>426</v>
      </c>
      <c r="AI57" t="s">
        <v>115</v>
      </c>
      <c r="AJ57">
        <v>4</v>
      </c>
      <c r="AK57" t="s">
        <v>344</v>
      </c>
      <c r="AL57" t="s">
        <v>243</v>
      </c>
      <c r="AM57">
        <v>3</v>
      </c>
      <c r="AN57" t="s">
        <v>117</v>
      </c>
      <c r="AO57">
        <v>4</v>
      </c>
      <c r="AP57" t="s">
        <v>98</v>
      </c>
      <c r="AQ57" t="s">
        <v>98</v>
      </c>
      <c r="AR57" t="s">
        <v>98</v>
      </c>
      <c r="AS57" t="s">
        <v>119</v>
      </c>
      <c r="AT57" t="s">
        <v>119</v>
      </c>
      <c r="AU57" t="s">
        <v>119</v>
      </c>
      <c r="AV57" t="s">
        <v>119</v>
      </c>
      <c r="AW57" t="s">
        <v>98</v>
      </c>
      <c r="AX57" t="s">
        <v>119</v>
      </c>
      <c r="AY57" t="s">
        <v>120</v>
      </c>
      <c r="AZ57" t="s">
        <v>98</v>
      </c>
      <c r="BA57" t="s">
        <v>121</v>
      </c>
      <c r="BB57" t="s">
        <v>429</v>
      </c>
      <c r="BC57" t="s">
        <v>98</v>
      </c>
      <c r="BD57" t="s">
        <v>98</v>
      </c>
      <c r="BE57" t="s">
        <v>98</v>
      </c>
      <c r="BF57" t="s">
        <v>98</v>
      </c>
      <c r="BG57" t="s">
        <v>98</v>
      </c>
      <c r="BH57" t="s">
        <v>430</v>
      </c>
      <c r="BI57">
        <v>0.66</v>
      </c>
      <c r="BJ57" t="s">
        <v>98</v>
      </c>
      <c r="BK57" t="s">
        <v>98</v>
      </c>
      <c r="BL57" t="s">
        <v>7355</v>
      </c>
      <c r="BM57" t="s">
        <v>7356</v>
      </c>
      <c r="BN57" t="s">
        <v>7357</v>
      </c>
      <c r="BO57" t="s">
        <v>98</v>
      </c>
      <c r="BP57" t="s">
        <v>120</v>
      </c>
      <c r="BQ57" t="s">
        <v>98</v>
      </c>
      <c r="BR57" t="s">
        <v>1066</v>
      </c>
      <c r="BS57" t="s">
        <v>7672</v>
      </c>
      <c r="BT57" t="s">
        <v>1612</v>
      </c>
      <c r="BU57" t="s">
        <v>98</v>
      </c>
      <c r="BV57" t="s">
        <v>115</v>
      </c>
      <c r="BW57" t="s">
        <v>1068</v>
      </c>
      <c r="BX57">
        <v>0.66</v>
      </c>
      <c r="BY57">
        <v>0.66</v>
      </c>
      <c r="BZ57" t="s">
        <v>98</v>
      </c>
      <c r="CA57" t="s">
        <v>98</v>
      </c>
      <c r="CB57" t="s">
        <v>98</v>
      </c>
      <c r="CC57">
        <v>44.109956199999999</v>
      </c>
      <c r="CD57">
        <v>-88.218410899999995</v>
      </c>
      <c r="CE57" t="s">
        <v>7673</v>
      </c>
      <c r="CF57" t="s">
        <v>175</v>
      </c>
      <c r="CG57" t="s">
        <v>952</v>
      </c>
      <c r="CH57" t="s">
        <v>1068</v>
      </c>
      <c r="CI57" t="s">
        <v>952</v>
      </c>
      <c r="CJ57" t="s">
        <v>1068</v>
      </c>
      <c r="CK57" t="s">
        <v>98</v>
      </c>
      <c r="CL57" t="s">
        <v>1652</v>
      </c>
      <c r="CM57" t="s">
        <v>119</v>
      </c>
      <c r="CN57">
        <v>419191534</v>
      </c>
      <c r="CO57" t="s">
        <v>119</v>
      </c>
    </row>
    <row r="58" spans="1:93" x14ac:dyDescent="0.3">
      <c r="A58">
        <v>6082128</v>
      </c>
      <c r="B58" t="s">
        <v>92</v>
      </c>
      <c r="C58" t="s">
        <v>5194</v>
      </c>
      <c r="D58" t="s">
        <v>7674</v>
      </c>
      <c r="E58" t="s">
        <v>627</v>
      </c>
      <c r="F58" t="s">
        <v>7675</v>
      </c>
      <c r="G58" t="s">
        <v>7676</v>
      </c>
      <c r="H58" t="s">
        <v>98</v>
      </c>
      <c r="I58" t="s">
        <v>5269</v>
      </c>
      <c r="J58" t="s">
        <v>631</v>
      </c>
      <c r="K58" t="s">
        <v>632</v>
      </c>
      <c r="L58" t="s">
        <v>102</v>
      </c>
      <c r="M58" t="s">
        <v>633</v>
      </c>
      <c r="N58">
        <v>14</v>
      </c>
      <c r="O58" t="s">
        <v>634</v>
      </c>
      <c r="P58" t="s">
        <v>403</v>
      </c>
      <c r="Q58" t="s">
        <v>7677</v>
      </c>
      <c r="R58" t="s">
        <v>5273</v>
      </c>
      <c r="S58" t="s">
        <v>98</v>
      </c>
      <c r="T58" t="s">
        <v>535</v>
      </c>
      <c r="U58" t="s">
        <v>1344</v>
      </c>
      <c r="V58" t="s">
        <v>98</v>
      </c>
      <c r="W58" t="s">
        <v>98</v>
      </c>
      <c r="X58" t="s">
        <v>1344</v>
      </c>
      <c r="Y58" t="s">
        <v>98</v>
      </c>
      <c r="Z58" t="s">
        <v>98</v>
      </c>
      <c r="AA58" t="s">
        <v>98</v>
      </c>
      <c r="AB58" t="s">
        <v>98</v>
      </c>
      <c r="AC58" t="s">
        <v>98</v>
      </c>
      <c r="AD58" t="s">
        <v>98</v>
      </c>
      <c r="AE58" t="s">
        <v>162</v>
      </c>
      <c r="AF58" t="s">
        <v>7678</v>
      </c>
      <c r="AG58" t="s">
        <v>318</v>
      </c>
      <c r="AH58" t="s">
        <v>640</v>
      </c>
      <c r="AI58" t="s">
        <v>115</v>
      </c>
      <c r="AJ58">
        <v>4</v>
      </c>
      <c r="AK58" t="s">
        <v>477</v>
      </c>
      <c r="AL58" t="s">
        <v>243</v>
      </c>
      <c r="AM58">
        <v>3</v>
      </c>
      <c r="AN58" t="s">
        <v>243</v>
      </c>
      <c r="AO58">
        <v>3</v>
      </c>
      <c r="AP58" t="s">
        <v>98</v>
      </c>
      <c r="AQ58" t="s">
        <v>98</v>
      </c>
      <c r="AR58" t="s">
        <v>98</v>
      </c>
      <c r="AS58" t="s">
        <v>119</v>
      </c>
      <c r="AT58" t="s">
        <v>119</v>
      </c>
      <c r="AU58" t="s">
        <v>119</v>
      </c>
      <c r="AV58" t="s">
        <v>119</v>
      </c>
      <c r="AW58" t="s">
        <v>98</v>
      </c>
      <c r="AX58" t="s">
        <v>119</v>
      </c>
      <c r="AY58" t="s">
        <v>120</v>
      </c>
      <c r="AZ58" t="s">
        <v>98</v>
      </c>
      <c r="BA58" t="s">
        <v>121</v>
      </c>
      <c r="BB58" t="s">
        <v>642</v>
      </c>
      <c r="BC58" t="s">
        <v>98</v>
      </c>
      <c r="BD58" t="s">
        <v>98</v>
      </c>
      <c r="BE58" t="s">
        <v>7679</v>
      </c>
      <c r="BF58" t="s">
        <v>98</v>
      </c>
      <c r="BG58" t="s">
        <v>98</v>
      </c>
      <c r="BH58" t="s">
        <v>644</v>
      </c>
      <c r="BI58">
        <v>0.95</v>
      </c>
      <c r="BJ58" t="s">
        <v>98</v>
      </c>
      <c r="BK58" t="s">
        <v>98</v>
      </c>
      <c r="BL58" t="s">
        <v>7355</v>
      </c>
      <c r="BM58" t="s">
        <v>7356</v>
      </c>
      <c r="BN58" t="s">
        <v>7357</v>
      </c>
      <c r="BO58" t="s">
        <v>98</v>
      </c>
      <c r="BP58" t="s">
        <v>120</v>
      </c>
      <c r="BQ58" t="s">
        <v>98</v>
      </c>
      <c r="BR58" t="s">
        <v>347</v>
      </c>
      <c r="BS58" t="s">
        <v>98</v>
      </c>
      <c r="BT58" t="s">
        <v>98</v>
      </c>
      <c r="BU58" t="s">
        <v>98</v>
      </c>
      <c r="BV58" t="s">
        <v>115</v>
      </c>
      <c r="BW58" t="s">
        <v>350</v>
      </c>
      <c r="BX58">
        <v>0.95</v>
      </c>
      <c r="BY58">
        <v>0.95</v>
      </c>
      <c r="BZ58">
        <v>0</v>
      </c>
      <c r="CA58">
        <v>0</v>
      </c>
      <c r="CB58" t="s">
        <v>98</v>
      </c>
      <c r="CC58" t="s">
        <v>98</v>
      </c>
      <c r="CD58" t="s">
        <v>98</v>
      </c>
      <c r="CE58" t="s">
        <v>7680</v>
      </c>
      <c r="CF58" t="s">
        <v>175</v>
      </c>
      <c r="CG58" t="s">
        <v>1344</v>
      </c>
      <c r="CH58" t="s">
        <v>350</v>
      </c>
      <c r="CI58" t="s">
        <v>98</v>
      </c>
      <c r="CJ58" t="s">
        <v>98</v>
      </c>
      <c r="CK58" t="s">
        <v>98</v>
      </c>
      <c r="CL58" t="s">
        <v>1652</v>
      </c>
      <c r="CM58" t="s">
        <v>119</v>
      </c>
      <c r="CN58">
        <v>411160533</v>
      </c>
      <c r="CO58" t="s">
        <v>119</v>
      </c>
    </row>
    <row r="59" spans="1:93" x14ac:dyDescent="0.3">
      <c r="A59">
        <v>6080713</v>
      </c>
      <c r="B59" t="s">
        <v>92</v>
      </c>
      <c r="C59" t="s">
        <v>5194</v>
      </c>
      <c r="D59" t="s">
        <v>7681</v>
      </c>
      <c r="E59" t="s">
        <v>7682</v>
      </c>
      <c r="F59" t="s">
        <v>5936</v>
      </c>
      <c r="G59" t="s">
        <v>1692</v>
      </c>
      <c r="H59" t="s">
        <v>98</v>
      </c>
      <c r="I59" t="s">
        <v>5937</v>
      </c>
      <c r="J59" t="s">
        <v>7683</v>
      </c>
      <c r="K59" t="s">
        <v>681</v>
      </c>
      <c r="L59" t="s">
        <v>102</v>
      </c>
      <c r="M59" t="s">
        <v>1996</v>
      </c>
      <c r="N59">
        <v>41</v>
      </c>
      <c r="O59" t="s">
        <v>709</v>
      </c>
      <c r="P59" t="s">
        <v>117</v>
      </c>
      <c r="Q59" t="s">
        <v>7684</v>
      </c>
      <c r="R59" t="s">
        <v>581</v>
      </c>
      <c r="S59" t="s">
        <v>98</v>
      </c>
      <c r="T59" t="s">
        <v>3993</v>
      </c>
      <c r="U59" t="s">
        <v>1546</v>
      </c>
      <c r="V59" t="s">
        <v>98</v>
      </c>
      <c r="W59" t="s">
        <v>98</v>
      </c>
      <c r="X59" t="s">
        <v>1546</v>
      </c>
      <c r="Y59" t="s">
        <v>98</v>
      </c>
      <c r="Z59" t="s">
        <v>98</v>
      </c>
      <c r="AA59" t="s">
        <v>98</v>
      </c>
      <c r="AB59" t="s">
        <v>98</v>
      </c>
      <c r="AC59" t="s">
        <v>98</v>
      </c>
      <c r="AD59" t="s">
        <v>98</v>
      </c>
      <c r="AE59" t="s">
        <v>162</v>
      </c>
      <c r="AF59" t="s">
        <v>5940</v>
      </c>
      <c r="AG59" t="s">
        <v>140</v>
      </c>
      <c r="AH59" t="s">
        <v>216</v>
      </c>
      <c r="AI59" t="s">
        <v>115</v>
      </c>
      <c r="AJ59">
        <v>4</v>
      </c>
      <c r="AK59" t="s">
        <v>1740</v>
      </c>
      <c r="AL59" t="s">
        <v>217</v>
      </c>
      <c r="AM59">
        <v>2</v>
      </c>
      <c r="AN59" t="s">
        <v>117</v>
      </c>
      <c r="AO59">
        <v>4</v>
      </c>
      <c r="AP59" t="s">
        <v>98</v>
      </c>
      <c r="AQ59" t="s">
        <v>98</v>
      </c>
      <c r="AR59" t="s">
        <v>98</v>
      </c>
      <c r="AS59" t="s">
        <v>119</v>
      </c>
      <c r="AT59" t="s">
        <v>119</v>
      </c>
      <c r="AU59" t="s">
        <v>119</v>
      </c>
      <c r="AV59" t="s">
        <v>119</v>
      </c>
      <c r="AW59" t="s">
        <v>98</v>
      </c>
      <c r="AX59" t="s">
        <v>119</v>
      </c>
      <c r="AY59" t="s">
        <v>120</v>
      </c>
      <c r="AZ59" t="s">
        <v>98</v>
      </c>
      <c r="BA59" t="s">
        <v>121</v>
      </c>
      <c r="BB59" t="s">
        <v>220</v>
      </c>
      <c r="BC59" t="s">
        <v>98</v>
      </c>
      <c r="BD59" t="s">
        <v>98</v>
      </c>
      <c r="BE59" t="s">
        <v>98</v>
      </c>
      <c r="BF59" t="s">
        <v>98</v>
      </c>
      <c r="BG59" t="s">
        <v>98</v>
      </c>
      <c r="BH59" t="s">
        <v>221</v>
      </c>
      <c r="BI59">
        <v>0.1</v>
      </c>
      <c r="BJ59" t="s">
        <v>98</v>
      </c>
      <c r="BK59" t="s">
        <v>98</v>
      </c>
      <c r="BL59" t="s">
        <v>7355</v>
      </c>
      <c r="BM59" t="s">
        <v>7356</v>
      </c>
      <c r="BN59" t="s">
        <v>7357</v>
      </c>
      <c r="BO59" t="s">
        <v>98</v>
      </c>
      <c r="BP59" t="s">
        <v>120</v>
      </c>
      <c r="BQ59" t="s">
        <v>98</v>
      </c>
      <c r="BR59" t="s">
        <v>1066</v>
      </c>
      <c r="BS59" t="s">
        <v>7685</v>
      </c>
      <c r="BT59" t="s">
        <v>98</v>
      </c>
      <c r="BU59" t="s">
        <v>98</v>
      </c>
      <c r="BV59" t="s">
        <v>115</v>
      </c>
      <c r="BW59" t="s">
        <v>1068</v>
      </c>
      <c r="BX59">
        <v>0.1</v>
      </c>
      <c r="BY59">
        <v>0.1</v>
      </c>
      <c r="BZ59" t="s">
        <v>98</v>
      </c>
      <c r="CA59" t="s">
        <v>98</v>
      </c>
      <c r="CB59" t="s">
        <v>98</v>
      </c>
      <c r="CC59">
        <v>42.953400899999998</v>
      </c>
      <c r="CD59">
        <v>-88.061141500000005</v>
      </c>
      <c r="CE59" t="s">
        <v>7686</v>
      </c>
      <c r="CF59" t="s">
        <v>175</v>
      </c>
      <c r="CG59" t="s">
        <v>1546</v>
      </c>
      <c r="CH59" t="s">
        <v>1068</v>
      </c>
      <c r="CI59" t="s">
        <v>1546</v>
      </c>
      <c r="CJ59" t="s">
        <v>1068</v>
      </c>
      <c r="CK59" t="s">
        <v>98</v>
      </c>
      <c r="CL59" t="s">
        <v>1652</v>
      </c>
      <c r="CM59" t="s">
        <v>119</v>
      </c>
      <c r="CN59">
        <v>406213024</v>
      </c>
      <c r="CO59" t="s">
        <v>119</v>
      </c>
    </row>
    <row r="60" spans="1:93" x14ac:dyDescent="0.3">
      <c r="A60">
        <v>6083664</v>
      </c>
      <c r="B60" t="s">
        <v>92</v>
      </c>
      <c r="C60" t="s">
        <v>5194</v>
      </c>
      <c r="D60" t="s">
        <v>7687</v>
      </c>
      <c r="E60" t="s">
        <v>7688</v>
      </c>
      <c r="F60" t="s">
        <v>7689</v>
      </c>
      <c r="G60" t="s">
        <v>724</v>
      </c>
      <c r="H60" t="s">
        <v>98</v>
      </c>
      <c r="I60" t="s">
        <v>7690</v>
      </c>
      <c r="J60" t="s">
        <v>7691</v>
      </c>
      <c r="K60" t="s">
        <v>204</v>
      </c>
      <c r="L60" t="s">
        <v>102</v>
      </c>
      <c r="M60" t="s">
        <v>7692</v>
      </c>
      <c r="N60">
        <v>5</v>
      </c>
      <c r="O60" t="s">
        <v>154</v>
      </c>
      <c r="P60" t="s">
        <v>155</v>
      </c>
      <c r="Q60" t="s">
        <v>98</v>
      </c>
      <c r="R60" t="s">
        <v>98</v>
      </c>
      <c r="S60" t="s">
        <v>98</v>
      </c>
      <c r="T60" t="s">
        <v>3334</v>
      </c>
      <c r="U60" t="s">
        <v>1803</v>
      </c>
      <c r="V60" t="s">
        <v>98</v>
      </c>
      <c r="W60" t="s">
        <v>98</v>
      </c>
      <c r="X60" t="s">
        <v>3334</v>
      </c>
      <c r="Y60" t="s">
        <v>98</v>
      </c>
      <c r="Z60" t="s">
        <v>98</v>
      </c>
      <c r="AA60" t="s">
        <v>98</v>
      </c>
      <c r="AB60" t="s">
        <v>98</v>
      </c>
      <c r="AC60" t="s">
        <v>98</v>
      </c>
      <c r="AD60" t="s">
        <v>98</v>
      </c>
      <c r="AE60" t="s">
        <v>213</v>
      </c>
      <c r="AF60" t="s">
        <v>7693</v>
      </c>
      <c r="AG60" t="s">
        <v>215</v>
      </c>
      <c r="AH60" t="s">
        <v>165</v>
      </c>
      <c r="AI60" t="s">
        <v>115</v>
      </c>
      <c r="AJ60">
        <v>4</v>
      </c>
      <c r="AK60" t="s">
        <v>426</v>
      </c>
      <c r="AL60" t="s">
        <v>217</v>
      </c>
      <c r="AM60">
        <v>2</v>
      </c>
      <c r="AN60" t="s">
        <v>243</v>
      </c>
      <c r="AO60">
        <v>3</v>
      </c>
      <c r="AP60" t="s">
        <v>98</v>
      </c>
      <c r="AQ60" t="s">
        <v>98</v>
      </c>
      <c r="AR60" t="s">
        <v>98</v>
      </c>
      <c r="AS60" t="s">
        <v>119</v>
      </c>
      <c r="AT60" t="s">
        <v>119</v>
      </c>
      <c r="AU60" t="s">
        <v>119</v>
      </c>
      <c r="AV60" t="s">
        <v>119</v>
      </c>
      <c r="AW60" t="s">
        <v>98</v>
      </c>
      <c r="AX60" t="s">
        <v>119</v>
      </c>
      <c r="AY60" t="s">
        <v>120</v>
      </c>
      <c r="AZ60" t="s">
        <v>98</v>
      </c>
      <c r="BA60" t="s">
        <v>121</v>
      </c>
      <c r="BB60" t="s">
        <v>270</v>
      </c>
      <c r="BC60" t="s">
        <v>98</v>
      </c>
      <c r="BD60" t="s">
        <v>98</v>
      </c>
      <c r="BE60" t="s">
        <v>98</v>
      </c>
      <c r="BF60" t="s">
        <v>98</v>
      </c>
      <c r="BG60" t="s">
        <v>98</v>
      </c>
      <c r="BH60" t="s">
        <v>272</v>
      </c>
      <c r="BI60">
        <v>0.23</v>
      </c>
      <c r="BJ60" t="s">
        <v>98</v>
      </c>
      <c r="BK60" t="s">
        <v>98</v>
      </c>
      <c r="BL60" t="s">
        <v>7355</v>
      </c>
      <c r="BM60" t="s">
        <v>7356</v>
      </c>
      <c r="BN60" t="s">
        <v>7357</v>
      </c>
      <c r="BO60" t="s">
        <v>98</v>
      </c>
      <c r="BP60" t="s">
        <v>120</v>
      </c>
      <c r="BQ60" t="s">
        <v>98</v>
      </c>
      <c r="BR60" t="s">
        <v>169</v>
      </c>
      <c r="BS60" t="s">
        <v>98</v>
      </c>
      <c r="BT60" t="s">
        <v>98</v>
      </c>
      <c r="BU60" t="s">
        <v>98</v>
      </c>
      <c r="BV60" t="s">
        <v>115</v>
      </c>
      <c r="BW60" t="s">
        <v>172</v>
      </c>
      <c r="BX60">
        <v>0.23</v>
      </c>
      <c r="BY60" t="s">
        <v>98</v>
      </c>
      <c r="BZ60" t="s">
        <v>98</v>
      </c>
      <c r="CA60" t="s">
        <v>98</v>
      </c>
      <c r="CB60" t="s">
        <v>98</v>
      </c>
      <c r="CC60" t="s">
        <v>98</v>
      </c>
      <c r="CD60" t="s">
        <v>98</v>
      </c>
      <c r="CE60" t="s">
        <v>7694</v>
      </c>
      <c r="CF60" t="s">
        <v>175</v>
      </c>
      <c r="CG60" t="s">
        <v>1803</v>
      </c>
      <c r="CH60" t="s">
        <v>172</v>
      </c>
      <c r="CI60" t="s">
        <v>98</v>
      </c>
      <c r="CJ60" t="s">
        <v>98</v>
      </c>
      <c r="CK60" t="s">
        <v>98</v>
      </c>
      <c r="CL60" t="s">
        <v>1652</v>
      </c>
      <c r="CM60" t="s">
        <v>119</v>
      </c>
      <c r="CN60">
        <v>423201923</v>
      </c>
      <c r="CO60" t="s">
        <v>119</v>
      </c>
    </row>
    <row r="61" spans="1:93" x14ac:dyDescent="0.3">
      <c r="A61">
        <v>6081243</v>
      </c>
      <c r="B61" t="s">
        <v>92</v>
      </c>
      <c r="C61" t="s">
        <v>5194</v>
      </c>
      <c r="D61" t="s">
        <v>7695</v>
      </c>
      <c r="E61" t="s">
        <v>668</v>
      </c>
      <c r="F61" t="s">
        <v>669</v>
      </c>
      <c r="G61" t="s">
        <v>670</v>
      </c>
      <c r="H61" t="s">
        <v>98</v>
      </c>
      <c r="I61" t="s">
        <v>671</v>
      </c>
      <c r="J61" t="s">
        <v>672</v>
      </c>
      <c r="K61" t="s">
        <v>673</v>
      </c>
      <c r="L61" t="s">
        <v>102</v>
      </c>
      <c r="M61" t="s">
        <v>674</v>
      </c>
      <c r="N61">
        <v>68</v>
      </c>
      <c r="O61" t="s">
        <v>418</v>
      </c>
      <c r="P61" t="s">
        <v>117</v>
      </c>
      <c r="Q61" t="s">
        <v>7696</v>
      </c>
      <c r="R61" t="s">
        <v>98</v>
      </c>
      <c r="S61" t="s">
        <v>98</v>
      </c>
      <c r="T61" t="s">
        <v>289</v>
      </c>
      <c r="U61" t="s">
        <v>208</v>
      </c>
      <c r="V61" t="s">
        <v>98</v>
      </c>
      <c r="W61" t="s">
        <v>98</v>
      </c>
      <c r="X61" t="s">
        <v>208</v>
      </c>
      <c r="Y61" t="s">
        <v>98</v>
      </c>
      <c r="Z61" t="s">
        <v>98</v>
      </c>
      <c r="AA61" t="s">
        <v>98</v>
      </c>
      <c r="AB61" t="s">
        <v>98</v>
      </c>
      <c r="AC61" t="s">
        <v>98</v>
      </c>
      <c r="AD61" t="s">
        <v>98</v>
      </c>
      <c r="AE61" t="s">
        <v>162</v>
      </c>
      <c r="AF61" t="s">
        <v>1999</v>
      </c>
      <c r="AG61" t="s">
        <v>140</v>
      </c>
      <c r="AH61" t="s">
        <v>165</v>
      </c>
      <c r="AI61" t="s">
        <v>115</v>
      </c>
      <c r="AJ61">
        <v>4</v>
      </c>
      <c r="AK61" t="s">
        <v>344</v>
      </c>
      <c r="AL61" t="s">
        <v>217</v>
      </c>
      <c r="AM61">
        <v>2</v>
      </c>
      <c r="AN61" t="s">
        <v>217</v>
      </c>
      <c r="AO61">
        <v>2</v>
      </c>
      <c r="AP61" t="s">
        <v>98</v>
      </c>
      <c r="AQ61" t="s">
        <v>98</v>
      </c>
      <c r="AR61" t="s">
        <v>98</v>
      </c>
      <c r="AS61" t="s">
        <v>119</v>
      </c>
      <c r="AT61" t="s">
        <v>119</v>
      </c>
      <c r="AU61" t="s">
        <v>119</v>
      </c>
      <c r="AV61" t="s">
        <v>119</v>
      </c>
      <c r="AW61" t="s">
        <v>98</v>
      </c>
      <c r="AX61" t="s">
        <v>119</v>
      </c>
      <c r="AY61" t="s">
        <v>120</v>
      </c>
      <c r="AZ61" t="s">
        <v>98</v>
      </c>
      <c r="BA61" t="s">
        <v>121</v>
      </c>
      <c r="BB61" t="s">
        <v>270</v>
      </c>
      <c r="BC61" t="s">
        <v>98</v>
      </c>
      <c r="BD61" t="s">
        <v>98</v>
      </c>
      <c r="BE61" t="s">
        <v>7697</v>
      </c>
      <c r="BF61" t="s">
        <v>98</v>
      </c>
      <c r="BG61" t="s">
        <v>98</v>
      </c>
      <c r="BH61" t="s">
        <v>272</v>
      </c>
      <c r="BI61">
        <v>0.47</v>
      </c>
      <c r="BJ61" t="s">
        <v>98</v>
      </c>
      <c r="BK61" t="s">
        <v>98</v>
      </c>
      <c r="BL61" t="s">
        <v>7355</v>
      </c>
      <c r="BM61" t="s">
        <v>7356</v>
      </c>
      <c r="BN61" t="s">
        <v>7357</v>
      </c>
      <c r="BO61" t="s">
        <v>98</v>
      </c>
      <c r="BP61" t="s">
        <v>120</v>
      </c>
      <c r="BQ61" t="s">
        <v>98</v>
      </c>
      <c r="BR61" t="s">
        <v>296</v>
      </c>
      <c r="BS61" t="s">
        <v>98</v>
      </c>
      <c r="BT61" t="s">
        <v>98</v>
      </c>
      <c r="BU61" t="s">
        <v>98</v>
      </c>
      <c r="BV61" t="s">
        <v>115</v>
      </c>
      <c r="BW61" t="s">
        <v>299</v>
      </c>
      <c r="BX61">
        <v>0.47</v>
      </c>
      <c r="BY61" t="s">
        <v>98</v>
      </c>
      <c r="BZ61" t="s">
        <v>98</v>
      </c>
      <c r="CA61" t="s">
        <v>98</v>
      </c>
      <c r="CB61" t="s">
        <v>98</v>
      </c>
      <c r="CC61" t="s">
        <v>98</v>
      </c>
      <c r="CD61" t="s">
        <v>98</v>
      </c>
      <c r="CE61" t="s">
        <v>7698</v>
      </c>
      <c r="CF61" t="s">
        <v>174</v>
      </c>
      <c r="CG61" t="s">
        <v>208</v>
      </c>
      <c r="CH61" t="s">
        <v>299</v>
      </c>
      <c r="CI61" t="s">
        <v>98</v>
      </c>
      <c r="CJ61" t="s">
        <v>98</v>
      </c>
      <c r="CK61" t="s">
        <v>98</v>
      </c>
      <c r="CL61" t="s">
        <v>1652</v>
      </c>
      <c r="CM61" t="s">
        <v>119</v>
      </c>
      <c r="CN61">
        <v>406201522</v>
      </c>
      <c r="CO61" t="s">
        <v>119</v>
      </c>
    </row>
    <row r="62" spans="1:93" x14ac:dyDescent="0.3">
      <c r="A62">
        <v>6082800</v>
      </c>
      <c r="B62" t="s">
        <v>92</v>
      </c>
      <c r="C62" t="s">
        <v>5194</v>
      </c>
      <c r="D62" t="s">
        <v>7699</v>
      </c>
      <c r="E62" t="s">
        <v>5955</v>
      </c>
      <c r="F62" t="s">
        <v>5956</v>
      </c>
      <c r="G62" t="s">
        <v>1180</v>
      </c>
      <c r="H62" t="s">
        <v>98</v>
      </c>
      <c r="I62" t="s">
        <v>5957</v>
      </c>
      <c r="J62" t="s">
        <v>5958</v>
      </c>
      <c r="K62" t="s">
        <v>5115</v>
      </c>
      <c r="L62" t="s">
        <v>283</v>
      </c>
      <c r="M62" t="s">
        <v>5959</v>
      </c>
      <c r="N62">
        <v>68</v>
      </c>
      <c r="O62" t="s">
        <v>418</v>
      </c>
      <c r="P62" t="s">
        <v>117</v>
      </c>
      <c r="Q62" t="s">
        <v>7700</v>
      </c>
      <c r="R62" t="s">
        <v>7701</v>
      </c>
      <c r="S62" t="s">
        <v>98</v>
      </c>
      <c r="T62" t="s">
        <v>1254</v>
      </c>
      <c r="U62" t="s">
        <v>7702</v>
      </c>
      <c r="V62" t="s">
        <v>98</v>
      </c>
      <c r="W62" t="s">
        <v>98</v>
      </c>
      <c r="X62" t="s">
        <v>7702</v>
      </c>
      <c r="Y62" t="s">
        <v>98</v>
      </c>
      <c r="Z62" t="s">
        <v>98</v>
      </c>
      <c r="AA62" t="s">
        <v>98</v>
      </c>
      <c r="AB62" t="s">
        <v>98</v>
      </c>
      <c r="AC62" t="s">
        <v>98</v>
      </c>
      <c r="AD62" t="s">
        <v>98</v>
      </c>
      <c r="AE62" t="s">
        <v>213</v>
      </c>
      <c r="AF62" t="s">
        <v>1020</v>
      </c>
      <c r="AG62" t="s">
        <v>141</v>
      </c>
      <c r="AH62" t="s">
        <v>165</v>
      </c>
      <c r="AI62" t="s">
        <v>115</v>
      </c>
      <c r="AJ62">
        <v>4</v>
      </c>
      <c r="AK62" t="s">
        <v>164</v>
      </c>
      <c r="AL62" t="s">
        <v>155</v>
      </c>
      <c r="AM62">
        <v>1</v>
      </c>
      <c r="AN62" t="s">
        <v>155</v>
      </c>
      <c r="AO62">
        <v>1</v>
      </c>
      <c r="AP62" t="s">
        <v>98</v>
      </c>
      <c r="AQ62" t="s">
        <v>98</v>
      </c>
      <c r="AR62" t="s">
        <v>98</v>
      </c>
      <c r="AS62" t="s">
        <v>119</v>
      </c>
      <c r="AT62" t="s">
        <v>119</v>
      </c>
      <c r="AU62" t="s">
        <v>119</v>
      </c>
      <c r="AV62" t="s">
        <v>119</v>
      </c>
      <c r="AW62" t="s">
        <v>98</v>
      </c>
      <c r="AX62" t="s">
        <v>119</v>
      </c>
      <c r="AY62" t="s">
        <v>120</v>
      </c>
      <c r="AZ62" t="s">
        <v>98</v>
      </c>
      <c r="BA62" t="s">
        <v>428</v>
      </c>
      <c r="BB62" t="s">
        <v>220</v>
      </c>
      <c r="BC62" t="s">
        <v>98</v>
      </c>
      <c r="BD62" t="s">
        <v>98</v>
      </c>
      <c r="BE62" t="s">
        <v>98</v>
      </c>
      <c r="BF62" t="s">
        <v>98</v>
      </c>
      <c r="BG62" t="s">
        <v>98</v>
      </c>
      <c r="BH62" t="s">
        <v>221</v>
      </c>
      <c r="BI62">
        <v>0.46</v>
      </c>
      <c r="BJ62" t="s">
        <v>98</v>
      </c>
      <c r="BK62" t="s">
        <v>98</v>
      </c>
      <c r="BL62" t="s">
        <v>7355</v>
      </c>
      <c r="BM62" t="s">
        <v>7356</v>
      </c>
      <c r="BN62" t="s">
        <v>7357</v>
      </c>
      <c r="BO62" t="s">
        <v>98</v>
      </c>
      <c r="BP62" t="s">
        <v>120</v>
      </c>
      <c r="BQ62" t="s">
        <v>98</v>
      </c>
      <c r="BR62" t="s">
        <v>296</v>
      </c>
      <c r="BS62" t="s">
        <v>7703</v>
      </c>
      <c r="BT62" t="s">
        <v>1513</v>
      </c>
      <c r="BU62" t="s">
        <v>98</v>
      </c>
      <c r="BV62" t="s">
        <v>115</v>
      </c>
      <c r="BW62" t="s">
        <v>299</v>
      </c>
      <c r="BX62">
        <v>0.46</v>
      </c>
      <c r="BY62" t="s">
        <v>98</v>
      </c>
      <c r="BZ62" t="s">
        <v>98</v>
      </c>
      <c r="CA62" t="s">
        <v>98</v>
      </c>
      <c r="CB62" t="s">
        <v>98</v>
      </c>
      <c r="CC62" t="s">
        <v>98</v>
      </c>
      <c r="CD62" t="s">
        <v>98</v>
      </c>
      <c r="CE62" t="s">
        <v>7704</v>
      </c>
      <c r="CF62" t="s">
        <v>175</v>
      </c>
      <c r="CG62" t="s">
        <v>7702</v>
      </c>
      <c r="CH62" t="s">
        <v>299</v>
      </c>
      <c r="CI62" t="s">
        <v>98</v>
      </c>
      <c r="CJ62" t="s">
        <v>98</v>
      </c>
      <c r="CK62" t="s">
        <v>98</v>
      </c>
      <c r="CL62" t="s">
        <v>1652</v>
      </c>
      <c r="CM62" t="s">
        <v>119</v>
      </c>
      <c r="CN62">
        <v>408202411</v>
      </c>
      <c r="CO62" t="s">
        <v>119</v>
      </c>
    </row>
    <row r="63" spans="1:93" x14ac:dyDescent="0.3">
      <c r="A63">
        <v>6082288</v>
      </c>
      <c r="B63" t="s">
        <v>92</v>
      </c>
      <c r="C63" t="s">
        <v>5194</v>
      </c>
      <c r="D63" t="s">
        <v>7705</v>
      </c>
      <c r="E63" t="s">
        <v>7706</v>
      </c>
      <c r="F63" t="s">
        <v>7707</v>
      </c>
      <c r="G63" t="s">
        <v>3383</v>
      </c>
      <c r="H63" t="s">
        <v>98</v>
      </c>
      <c r="I63" t="s">
        <v>7708</v>
      </c>
      <c r="J63" t="s">
        <v>7709</v>
      </c>
      <c r="K63" t="s">
        <v>7710</v>
      </c>
      <c r="L63" t="s">
        <v>102</v>
      </c>
      <c r="M63" t="s">
        <v>5294</v>
      </c>
      <c r="N63">
        <v>52</v>
      </c>
      <c r="O63" t="s">
        <v>914</v>
      </c>
      <c r="P63" t="s">
        <v>117</v>
      </c>
      <c r="Q63" t="s">
        <v>7711</v>
      </c>
      <c r="R63" t="s">
        <v>7712</v>
      </c>
      <c r="S63" t="s">
        <v>98</v>
      </c>
      <c r="T63" t="s">
        <v>3555</v>
      </c>
      <c r="U63" t="s">
        <v>2077</v>
      </c>
      <c r="V63" t="s">
        <v>98</v>
      </c>
      <c r="W63" t="s">
        <v>98</v>
      </c>
      <c r="X63" t="s">
        <v>2077</v>
      </c>
      <c r="Y63" t="s">
        <v>98</v>
      </c>
      <c r="Z63" t="s">
        <v>98</v>
      </c>
      <c r="AA63" t="s">
        <v>98</v>
      </c>
      <c r="AB63" t="s">
        <v>98</v>
      </c>
      <c r="AC63" t="s">
        <v>98</v>
      </c>
      <c r="AD63" t="s">
        <v>98</v>
      </c>
      <c r="AE63" t="s">
        <v>213</v>
      </c>
      <c r="AF63" t="s">
        <v>3534</v>
      </c>
      <c r="AG63" t="s">
        <v>935</v>
      </c>
      <c r="AH63" t="s">
        <v>600</v>
      </c>
      <c r="AI63" t="s">
        <v>115</v>
      </c>
      <c r="AJ63">
        <v>4</v>
      </c>
      <c r="AK63" t="s">
        <v>369</v>
      </c>
      <c r="AL63" t="s">
        <v>155</v>
      </c>
      <c r="AM63">
        <v>1</v>
      </c>
      <c r="AN63" t="s">
        <v>217</v>
      </c>
      <c r="AO63">
        <v>2</v>
      </c>
      <c r="AP63" t="s">
        <v>98</v>
      </c>
      <c r="AQ63" t="s">
        <v>98</v>
      </c>
      <c r="AR63" t="s">
        <v>98</v>
      </c>
      <c r="AS63" t="s">
        <v>119</v>
      </c>
      <c r="AT63" t="s">
        <v>119</v>
      </c>
      <c r="AU63" t="s">
        <v>119</v>
      </c>
      <c r="AV63" t="s">
        <v>119</v>
      </c>
      <c r="AW63" t="s">
        <v>98</v>
      </c>
      <c r="AX63" t="s">
        <v>119</v>
      </c>
      <c r="AY63" t="s">
        <v>120</v>
      </c>
      <c r="AZ63" t="s">
        <v>98</v>
      </c>
      <c r="BA63" t="s">
        <v>603</v>
      </c>
      <c r="BB63" t="s">
        <v>220</v>
      </c>
      <c r="BC63" t="s">
        <v>98</v>
      </c>
      <c r="BD63" t="s">
        <v>98</v>
      </c>
      <c r="BE63" t="s">
        <v>98</v>
      </c>
      <c r="BF63" t="s">
        <v>98</v>
      </c>
      <c r="BG63" t="s">
        <v>98</v>
      </c>
      <c r="BH63" t="s">
        <v>221</v>
      </c>
      <c r="BI63">
        <v>0.04</v>
      </c>
      <c r="BJ63" t="s">
        <v>98</v>
      </c>
      <c r="BK63" t="s">
        <v>98</v>
      </c>
      <c r="BL63" t="s">
        <v>7355</v>
      </c>
      <c r="BM63" t="s">
        <v>7356</v>
      </c>
      <c r="BN63" t="s">
        <v>7357</v>
      </c>
      <c r="BO63" t="s">
        <v>98</v>
      </c>
      <c r="BP63" t="s">
        <v>120</v>
      </c>
      <c r="BQ63" t="s">
        <v>98</v>
      </c>
      <c r="BR63" t="s">
        <v>296</v>
      </c>
      <c r="BS63" t="s">
        <v>98</v>
      </c>
      <c r="BT63" t="s">
        <v>98</v>
      </c>
      <c r="BU63" t="s">
        <v>98</v>
      </c>
      <c r="BV63" t="s">
        <v>115</v>
      </c>
      <c r="BW63" t="s">
        <v>299</v>
      </c>
      <c r="BX63">
        <v>0.04</v>
      </c>
      <c r="BY63" t="s">
        <v>98</v>
      </c>
      <c r="BZ63" t="s">
        <v>98</v>
      </c>
      <c r="CA63" t="s">
        <v>98</v>
      </c>
      <c r="CB63" t="s">
        <v>98</v>
      </c>
      <c r="CC63" t="s">
        <v>98</v>
      </c>
      <c r="CD63" t="s">
        <v>98</v>
      </c>
      <c r="CE63" t="s">
        <v>7713</v>
      </c>
      <c r="CF63" t="s">
        <v>175</v>
      </c>
      <c r="CG63" t="s">
        <v>607</v>
      </c>
      <c r="CH63" t="s">
        <v>299</v>
      </c>
      <c r="CI63" t="s">
        <v>98</v>
      </c>
      <c r="CJ63" t="s">
        <v>98</v>
      </c>
      <c r="CK63" t="s">
        <v>98</v>
      </c>
      <c r="CL63" t="s">
        <v>1652</v>
      </c>
      <c r="CM63" t="s">
        <v>119</v>
      </c>
      <c r="CN63">
        <v>404221812</v>
      </c>
      <c r="CO63" t="s">
        <v>119</v>
      </c>
    </row>
    <row r="64" spans="1:93" x14ac:dyDescent="0.3">
      <c r="A64">
        <v>6083374</v>
      </c>
      <c r="B64" t="s">
        <v>92</v>
      </c>
      <c r="C64" t="s">
        <v>5194</v>
      </c>
      <c r="D64" t="s">
        <v>7714</v>
      </c>
      <c r="E64" t="s">
        <v>7715</v>
      </c>
      <c r="F64" t="s">
        <v>6004</v>
      </c>
      <c r="G64" t="s">
        <v>6005</v>
      </c>
      <c r="H64" t="s">
        <v>98</v>
      </c>
      <c r="I64" t="s">
        <v>6006</v>
      </c>
      <c r="J64" t="s">
        <v>6007</v>
      </c>
      <c r="K64" t="s">
        <v>4757</v>
      </c>
      <c r="L64" t="s">
        <v>102</v>
      </c>
      <c r="M64" t="s">
        <v>4758</v>
      </c>
      <c r="N64">
        <v>42</v>
      </c>
      <c r="O64" t="s">
        <v>494</v>
      </c>
      <c r="P64" t="s">
        <v>104</v>
      </c>
      <c r="Q64" t="s">
        <v>7716</v>
      </c>
      <c r="R64" t="s">
        <v>98</v>
      </c>
      <c r="S64" t="s">
        <v>98</v>
      </c>
      <c r="T64" t="s">
        <v>3333</v>
      </c>
      <c r="U64" t="s">
        <v>1462</v>
      </c>
      <c r="V64" t="s">
        <v>98</v>
      </c>
      <c r="W64" t="s">
        <v>98</v>
      </c>
      <c r="X64" t="s">
        <v>1035</v>
      </c>
      <c r="Y64" t="s">
        <v>98</v>
      </c>
      <c r="Z64" t="s">
        <v>98</v>
      </c>
      <c r="AA64" t="s">
        <v>98</v>
      </c>
      <c r="AB64" t="s">
        <v>98</v>
      </c>
      <c r="AC64" t="s">
        <v>98</v>
      </c>
      <c r="AD64" t="s">
        <v>98</v>
      </c>
      <c r="AE64" t="s">
        <v>112</v>
      </c>
      <c r="AF64" t="s">
        <v>973</v>
      </c>
      <c r="AG64" t="s">
        <v>369</v>
      </c>
      <c r="AH64" t="s">
        <v>292</v>
      </c>
      <c r="AI64" t="s">
        <v>171</v>
      </c>
      <c r="AJ64">
        <v>2</v>
      </c>
      <c r="AK64" t="s">
        <v>601</v>
      </c>
      <c r="AL64" t="s">
        <v>217</v>
      </c>
      <c r="AM64">
        <v>2</v>
      </c>
      <c r="AN64" t="s">
        <v>117</v>
      </c>
      <c r="AO64">
        <v>4</v>
      </c>
      <c r="AP64" t="s">
        <v>98</v>
      </c>
      <c r="AQ64" t="s">
        <v>98</v>
      </c>
      <c r="AR64" t="s">
        <v>98</v>
      </c>
      <c r="AS64" t="s">
        <v>119</v>
      </c>
      <c r="AT64" t="s">
        <v>119</v>
      </c>
      <c r="AU64" t="s">
        <v>119</v>
      </c>
      <c r="AV64" t="s">
        <v>119</v>
      </c>
      <c r="AW64" t="s">
        <v>98</v>
      </c>
      <c r="AX64" t="s">
        <v>119</v>
      </c>
      <c r="AY64" t="s">
        <v>120</v>
      </c>
      <c r="AZ64" t="s">
        <v>98</v>
      </c>
      <c r="BA64" t="s">
        <v>121</v>
      </c>
      <c r="BB64" t="s">
        <v>270</v>
      </c>
      <c r="BC64" t="s">
        <v>98</v>
      </c>
      <c r="BD64" t="s">
        <v>98</v>
      </c>
      <c r="BE64" t="s">
        <v>98</v>
      </c>
      <c r="BF64" t="s">
        <v>98</v>
      </c>
      <c r="BG64" t="s">
        <v>98</v>
      </c>
      <c r="BH64" t="s">
        <v>272</v>
      </c>
      <c r="BI64">
        <v>0.41599999999999998</v>
      </c>
      <c r="BJ64" t="s">
        <v>98</v>
      </c>
      <c r="BK64" t="s">
        <v>98</v>
      </c>
      <c r="BL64" t="s">
        <v>7355</v>
      </c>
      <c r="BM64" t="s">
        <v>7356</v>
      </c>
      <c r="BN64" t="s">
        <v>7357</v>
      </c>
      <c r="BO64" t="s">
        <v>98</v>
      </c>
      <c r="BP64" t="s">
        <v>120</v>
      </c>
      <c r="BQ64" t="s">
        <v>98</v>
      </c>
      <c r="BR64" t="s">
        <v>320</v>
      </c>
      <c r="BS64" t="s">
        <v>7717</v>
      </c>
      <c r="BT64" t="s">
        <v>1619</v>
      </c>
      <c r="BU64" t="s">
        <v>98</v>
      </c>
      <c r="BV64" t="s">
        <v>115</v>
      </c>
      <c r="BW64" t="s">
        <v>324</v>
      </c>
      <c r="BX64">
        <v>0.41599999999999998</v>
      </c>
      <c r="BY64" t="s">
        <v>98</v>
      </c>
      <c r="BZ64" t="s">
        <v>98</v>
      </c>
      <c r="CA64" t="s">
        <v>98</v>
      </c>
      <c r="CB64" t="s">
        <v>98</v>
      </c>
      <c r="CC64">
        <v>43.994356099999997</v>
      </c>
      <c r="CD64">
        <v>-90.506660600000004</v>
      </c>
      <c r="CE64" t="s">
        <v>7718</v>
      </c>
      <c r="CF64" t="s">
        <v>174</v>
      </c>
      <c r="CG64" t="s">
        <v>1462</v>
      </c>
      <c r="CH64" t="s">
        <v>324</v>
      </c>
      <c r="CI64" t="s">
        <v>1462</v>
      </c>
      <c r="CJ64" t="s">
        <v>324</v>
      </c>
      <c r="CK64" t="s">
        <v>98</v>
      </c>
      <c r="CL64" t="s">
        <v>1652</v>
      </c>
      <c r="CM64" t="s">
        <v>119</v>
      </c>
      <c r="CN64">
        <v>218013324</v>
      </c>
      <c r="CO64" t="s">
        <v>119</v>
      </c>
    </row>
    <row r="65" spans="1:93" x14ac:dyDescent="0.3">
      <c r="A65">
        <v>6080163</v>
      </c>
      <c r="B65" t="s">
        <v>92</v>
      </c>
      <c r="C65" t="s">
        <v>5194</v>
      </c>
      <c r="D65" t="s">
        <v>7719</v>
      </c>
      <c r="E65" t="s">
        <v>7720</v>
      </c>
      <c r="F65" t="s">
        <v>7721</v>
      </c>
      <c r="G65" t="s">
        <v>1711</v>
      </c>
      <c r="H65" t="s">
        <v>98</v>
      </c>
      <c r="I65" t="s">
        <v>7722</v>
      </c>
      <c r="J65" t="s">
        <v>7723</v>
      </c>
      <c r="K65" t="s">
        <v>709</v>
      </c>
      <c r="L65" t="s">
        <v>102</v>
      </c>
      <c r="M65" t="s">
        <v>967</v>
      </c>
      <c r="N65">
        <v>45</v>
      </c>
      <c r="O65" t="s">
        <v>361</v>
      </c>
      <c r="P65" t="s">
        <v>155</v>
      </c>
      <c r="Q65" t="s">
        <v>98</v>
      </c>
      <c r="R65" t="s">
        <v>7724</v>
      </c>
      <c r="S65" t="s">
        <v>98</v>
      </c>
      <c r="T65" t="s">
        <v>1304</v>
      </c>
      <c r="U65" t="s">
        <v>637</v>
      </c>
      <c r="V65" t="s">
        <v>98</v>
      </c>
      <c r="W65" t="s">
        <v>98</v>
      </c>
      <c r="X65" t="s">
        <v>637</v>
      </c>
      <c r="Y65" t="s">
        <v>98</v>
      </c>
      <c r="Z65" t="s">
        <v>98</v>
      </c>
      <c r="AA65" t="s">
        <v>98</v>
      </c>
      <c r="AB65" t="s">
        <v>98</v>
      </c>
      <c r="AC65" t="s">
        <v>98</v>
      </c>
      <c r="AD65" t="s">
        <v>98</v>
      </c>
      <c r="AE65" t="s">
        <v>162</v>
      </c>
      <c r="AF65" t="s">
        <v>743</v>
      </c>
      <c r="AG65" t="s">
        <v>216</v>
      </c>
      <c r="AH65" t="s">
        <v>369</v>
      </c>
      <c r="AI65" t="s">
        <v>115</v>
      </c>
      <c r="AJ65">
        <v>4</v>
      </c>
      <c r="AK65" t="s">
        <v>369</v>
      </c>
      <c r="AL65" t="s">
        <v>217</v>
      </c>
      <c r="AM65">
        <v>2</v>
      </c>
      <c r="AN65" t="s">
        <v>155</v>
      </c>
      <c r="AO65">
        <v>1</v>
      </c>
      <c r="AP65" t="s">
        <v>98</v>
      </c>
      <c r="AQ65">
        <v>117900</v>
      </c>
      <c r="AR65" t="s">
        <v>478</v>
      </c>
      <c r="AS65" t="s">
        <v>119</v>
      </c>
      <c r="AT65" t="s">
        <v>119</v>
      </c>
      <c r="AU65" t="s">
        <v>119</v>
      </c>
      <c r="AV65" t="s">
        <v>119</v>
      </c>
      <c r="AW65" t="s">
        <v>98</v>
      </c>
      <c r="AX65" t="s">
        <v>119</v>
      </c>
      <c r="AY65" t="s">
        <v>120</v>
      </c>
      <c r="AZ65" t="s">
        <v>98</v>
      </c>
      <c r="BA65" t="s">
        <v>121</v>
      </c>
      <c r="BB65" t="s">
        <v>270</v>
      </c>
      <c r="BC65" t="s">
        <v>98</v>
      </c>
      <c r="BD65" t="s">
        <v>98</v>
      </c>
      <c r="BE65" t="s">
        <v>98</v>
      </c>
      <c r="BF65" t="s">
        <v>98</v>
      </c>
      <c r="BG65" t="s">
        <v>98</v>
      </c>
      <c r="BH65" t="s">
        <v>272</v>
      </c>
      <c r="BI65">
        <v>0.12</v>
      </c>
      <c r="BJ65" t="s">
        <v>98</v>
      </c>
      <c r="BK65" t="s">
        <v>98</v>
      </c>
      <c r="BL65" t="s">
        <v>7355</v>
      </c>
      <c r="BM65" t="s">
        <v>7356</v>
      </c>
      <c r="BN65" t="s">
        <v>7357</v>
      </c>
      <c r="BO65" t="s">
        <v>98</v>
      </c>
      <c r="BP65" t="s">
        <v>120</v>
      </c>
      <c r="BQ65" t="s">
        <v>98</v>
      </c>
      <c r="BR65" t="s">
        <v>169</v>
      </c>
      <c r="BS65" t="s">
        <v>98</v>
      </c>
      <c r="BT65" t="s">
        <v>98</v>
      </c>
      <c r="BU65" t="s">
        <v>98</v>
      </c>
      <c r="BV65" t="s">
        <v>115</v>
      </c>
      <c r="BW65" t="s">
        <v>172</v>
      </c>
      <c r="BX65">
        <v>0.12</v>
      </c>
      <c r="BY65" t="s">
        <v>98</v>
      </c>
      <c r="BZ65" t="s">
        <v>98</v>
      </c>
      <c r="CA65" t="s">
        <v>98</v>
      </c>
      <c r="CB65" t="s">
        <v>98</v>
      </c>
      <c r="CC65" t="s">
        <v>98</v>
      </c>
      <c r="CD65" t="s">
        <v>98</v>
      </c>
      <c r="CE65" t="s">
        <v>7725</v>
      </c>
      <c r="CF65" t="s">
        <v>483</v>
      </c>
      <c r="CG65" t="s">
        <v>637</v>
      </c>
      <c r="CH65" t="s">
        <v>172</v>
      </c>
      <c r="CI65" t="s">
        <v>98</v>
      </c>
      <c r="CJ65" t="s">
        <v>98</v>
      </c>
      <c r="CK65" t="s">
        <v>98</v>
      </c>
      <c r="CL65" t="s">
        <v>1652</v>
      </c>
      <c r="CM65" t="s">
        <v>119</v>
      </c>
      <c r="CN65">
        <v>421181821</v>
      </c>
      <c r="CO65" t="s">
        <v>119</v>
      </c>
    </row>
    <row r="66" spans="1:93" x14ac:dyDescent="0.3">
      <c r="A66">
        <v>6079290</v>
      </c>
      <c r="B66" t="s">
        <v>92</v>
      </c>
      <c r="C66" t="s">
        <v>5194</v>
      </c>
      <c r="D66" t="s">
        <v>7726</v>
      </c>
      <c r="E66" t="s">
        <v>7727</v>
      </c>
      <c r="F66" t="s">
        <v>7728</v>
      </c>
      <c r="G66" t="s">
        <v>179</v>
      </c>
      <c r="H66" t="s">
        <v>98</v>
      </c>
      <c r="I66" t="s">
        <v>7729</v>
      </c>
      <c r="J66" t="s">
        <v>7730</v>
      </c>
      <c r="K66" t="s">
        <v>285</v>
      </c>
      <c r="L66" t="s">
        <v>102</v>
      </c>
      <c r="M66" t="s">
        <v>7731</v>
      </c>
      <c r="N66">
        <v>30</v>
      </c>
      <c r="O66" t="s">
        <v>285</v>
      </c>
      <c r="P66" t="s">
        <v>117</v>
      </c>
      <c r="Q66" t="s">
        <v>7732</v>
      </c>
      <c r="R66" t="s">
        <v>7733</v>
      </c>
      <c r="S66" t="s">
        <v>98</v>
      </c>
      <c r="T66" t="s">
        <v>5668</v>
      </c>
      <c r="U66" t="s">
        <v>1935</v>
      </c>
      <c r="V66" t="s">
        <v>98</v>
      </c>
      <c r="W66" t="s">
        <v>98</v>
      </c>
      <c r="X66" t="s">
        <v>1935</v>
      </c>
      <c r="Y66" t="s">
        <v>98</v>
      </c>
      <c r="Z66" t="s">
        <v>98</v>
      </c>
      <c r="AA66" t="s">
        <v>98</v>
      </c>
      <c r="AB66" t="s">
        <v>98</v>
      </c>
      <c r="AC66" t="s">
        <v>98</v>
      </c>
      <c r="AD66" t="s">
        <v>98</v>
      </c>
      <c r="AE66" t="s">
        <v>213</v>
      </c>
      <c r="AF66" t="s">
        <v>3647</v>
      </c>
      <c r="AG66" t="s">
        <v>292</v>
      </c>
      <c r="AH66" t="s">
        <v>165</v>
      </c>
      <c r="AI66" t="s">
        <v>115</v>
      </c>
      <c r="AJ66">
        <v>4</v>
      </c>
      <c r="AK66" t="s">
        <v>316</v>
      </c>
      <c r="AL66" t="s">
        <v>155</v>
      </c>
      <c r="AM66">
        <v>1</v>
      </c>
      <c r="AN66" t="s">
        <v>117</v>
      </c>
      <c r="AO66">
        <v>4</v>
      </c>
      <c r="AP66" t="s">
        <v>98</v>
      </c>
      <c r="AQ66" t="s">
        <v>98</v>
      </c>
      <c r="AR66" t="s">
        <v>98</v>
      </c>
      <c r="AS66" t="s">
        <v>119</v>
      </c>
      <c r="AT66" t="s">
        <v>119</v>
      </c>
      <c r="AU66" t="s">
        <v>119</v>
      </c>
      <c r="AV66" t="s">
        <v>119</v>
      </c>
      <c r="AW66" t="s">
        <v>98</v>
      </c>
      <c r="AX66" t="s">
        <v>119</v>
      </c>
      <c r="AY66" t="s">
        <v>120</v>
      </c>
      <c r="AZ66" t="s">
        <v>98</v>
      </c>
      <c r="BA66" t="s">
        <v>540</v>
      </c>
      <c r="BB66" t="s">
        <v>294</v>
      </c>
      <c r="BC66" t="s">
        <v>98</v>
      </c>
      <c r="BD66" t="s">
        <v>98</v>
      </c>
      <c r="BE66" t="s">
        <v>7734</v>
      </c>
      <c r="BF66" t="s">
        <v>98</v>
      </c>
      <c r="BG66" t="s">
        <v>98</v>
      </c>
      <c r="BH66" t="s">
        <v>295</v>
      </c>
      <c r="BI66" t="s">
        <v>98</v>
      </c>
      <c r="BJ66" t="s">
        <v>98</v>
      </c>
      <c r="BK66" t="s">
        <v>98</v>
      </c>
      <c r="BL66" t="s">
        <v>7355</v>
      </c>
      <c r="BM66" t="s">
        <v>7356</v>
      </c>
      <c r="BN66" t="s">
        <v>7357</v>
      </c>
      <c r="BO66" t="s">
        <v>98</v>
      </c>
      <c r="BP66" t="s">
        <v>120</v>
      </c>
      <c r="BQ66" t="s">
        <v>98</v>
      </c>
      <c r="BR66" t="s">
        <v>296</v>
      </c>
      <c r="BS66" t="s">
        <v>7735</v>
      </c>
      <c r="BT66" t="s">
        <v>1979</v>
      </c>
      <c r="BU66" t="s">
        <v>98</v>
      </c>
      <c r="BV66" t="s">
        <v>115</v>
      </c>
      <c r="BW66" t="s">
        <v>299</v>
      </c>
      <c r="BX66">
        <v>0.25</v>
      </c>
      <c r="BY66">
        <v>0.25</v>
      </c>
      <c r="BZ66" t="s">
        <v>98</v>
      </c>
      <c r="CA66" t="s">
        <v>98</v>
      </c>
      <c r="CB66" t="s">
        <v>98</v>
      </c>
      <c r="CC66" t="s">
        <v>98</v>
      </c>
      <c r="CD66" t="s">
        <v>98</v>
      </c>
      <c r="CE66" t="s">
        <v>7736</v>
      </c>
      <c r="CF66" t="s">
        <v>174</v>
      </c>
      <c r="CG66" t="s">
        <v>1935</v>
      </c>
      <c r="CH66" t="s">
        <v>299</v>
      </c>
      <c r="CI66" t="s">
        <v>98</v>
      </c>
      <c r="CJ66" t="s">
        <v>98</v>
      </c>
      <c r="CK66" t="s">
        <v>98</v>
      </c>
      <c r="CL66" t="s">
        <v>1652</v>
      </c>
      <c r="CM66" t="s">
        <v>119</v>
      </c>
      <c r="CN66">
        <v>401202714</v>
      </c>
      <c r="CO66" t="s">
        <v>119</v>
      </c>
    </row>
    <row r="67" spans="1:93" x14ac:dyDescent="0.3">
      <c r="A67">
        <v>6083608</v>
      </c>
      <c r="B67" t="s">
        <v>92</v>
      </c>
      <c r="C67" t="s">
        <v>5194</v>
      </c>
      <c r="D67" t="s">
        <v>7737</v>
      </c>
      <c r="E67" t="s">
        <v>7738</v>
      </c>
      <c r="F67" t="s">
        <v>7739</v>
      </c>
      <c r="G67" t="s">
        <v>7740</v>
      </c>
      <c r="H67" t="s">
        <v>98</v>
      </c>
      <c r="I67" t="s">
        <v>7741</v>
      </c>
      <c r="J67" t="s">
        <v>7742</v>
      </c>
      <c r="K67" t="s">
        <v>7743</v>
      </c>
      <c r="L67" t="s">
        <v>102</v>
      </c>
      <c r="M67" t="s">
        <v>7744</v>
      </c>
      <c r="N67">
        <v>46</v>
      </c>
      <c r="O67" t="s">
        <v>1142</v>
      </c>
      <c r="P67" t="s">
        <v>117</v>
      </c>
      <c r="Q67" t="s">
        <v>7745</v>
      </c>
      <c r="R67" t="s">
        <v>7746</v>
      </c>
      <c r="S67" t="s">
        <v>98</v>
      </c>
      <c r="T67" t="s">
        <v>1462</v>
      </c>
      <c r="U67" t="s">
        <v>842</v>
      </c>
      <c r="V67" t="s">
        <v>98</v>
      </c>
      <c r="W67" t="s">
        <v>98</v>
      </c>
      <c r="X67" t="s">
        <v>842</v>
      </c>
      <c r="Y67" t="s">
        <v>98</v>
      </c>
      <c r="Z67" t="s">
        <v>98</v>
      </c>
      <c r="AA67" t="s">
        <v>98</v>
      </c>
      <c r="AB67" t="s">
        <v>98</v>
      </c>
      <c r="AC67" t="s">
        <v>98</v>
      </c>
      <c r="AD67" t="s">
        <v>98</v>
      </c>
      <c r="AE67" t="s">
        <v>112</v>
      </c>
      <c r="AF67" t="s">
        <v>6436</v>
      </c>
      <c r="AG67" t="s">
        <v>317</v>
      </c>
      <c r="AH67" t="s">
        <v>600</v>
      </c>
      <c r="AI67" t="s">
        <v>115</v>
      </c>
      <c r="AJ67">
        <v>4</v>
      </c>
      <c r="AK67" t="s">
        <v>165</v>
      </c>
      <c r="AL67" t="s">
        <v>243</v>
      </c>
      <c r="AM67">
        <v>3</v>
      </c>
      <c r="AN67" t="s">
        <v>243</v>
      </c>
      <c r="AO67">
        <v>3</v>
      </c>
      <c r="AP67" t="s">
        <v>98</v>
      </c>
      <c r="AQ67" t="s">
        <v>98</v>
      </c>
      <c r="AR67" t="s">
        <v>98</v>
      </c>
      <c r="AS67" t="s">
        <v>119</v>
      </c>
      <c r="AT67" t="s">
        <v>119</v>
      </c>
      <c r="AU67" t="s">
        <v>119</v>
      </c>
      <c r="AV67" t="s">
        <v>119</v>
      </c>
      <c r="AW67" t="s">
        <v>98</v>
      </c>
      <c r="AX67" t="s">
        <v>119</v>
      </c>
      <c r="AY67" t="s">
        <v>120</v>
      </c>
      <c r="AZ67" t="s">
        <v>98</v>
      </c>
      <c r="BA67" t="s">
        <v>540</v>
      </c>
      <c r="BB67" t="s">
        <v>270</v>
      </c>
      <c r="BC67" t="s">
        <v>98</v>
      </c>
      <c r="BD67" t="s">
        <v>98</v>
      </c>
      <c r="BE67" t="s">
        <v>98</v>
      </c>
      <c r="BF67" t="s">
        <v>98</v>
      </c>
      <c r="BG67" t="s">
        <v>98</v>
      </c>
      <c r="BH67" t="s">
        <v>272</v>
      </c>
      <c r="BI67">
        <v>0.18</v>
      </c>
      <c r="BJ67" t="s">
        <v>98</v>
      </c>
      <c r="BK67" t="s">
        <v>98</v>
      </c>
      <c r="BL67" t="s">
        <v>7355</v>
      </c>
      <c r="BM67" t="s">
        <v>7356</v>
      </c>
      <c r="BN67" t="s">
        <v>7357</v>
      </c>
      <c r="BO67" t="s">
        <v>98</v>
      </c>
      <c r="BP67" t="s">
        <v>120</v>
      </c>
      <c r="BQ67" t="s">
        <v>98</v>
      </c>
      <c r="BR67" t="s">
        <v>1066</v>
      </c>
      <c r="BS67" t="s">
        <v>7747</v>
      </c>
      <c r="BT67" t="s">
        <v>98</v>
      </c>
      <c r="BU67" t="s">
        <v>98</v>
      </c>
      <c r="BV67" t="s">
        <v>115</v>
      </c>
      <c r="BW67" t="s">
        <v>1068</v>
      </c>
      <c r="BX67">
        <v>0.18</v>
      </c>
      <c r="BY67">
        <v>0.18</v>
      </c>
      <c r="BZ67" t="s">
        <v>98</v>
      </c>
      <c r="CA67" t="s">
        <v>98</v>
      </c>
      <c r="CB67" t="s">
        <v>98</v>
      </c>
      <c r="CC67">
        <v>43.309642699999998</v>
      </c>
      <c r="CD67">
        <v>-87.924542400000007</v>
      </c>
      <c r="CE67" t="s">
        <v>7748</v>
      </c>
      <c r="CF67" t="s">
        <v>175</v>
      </c>
      <c r="CG67" t="s">
        <v>842</v>
      </c>
      <c r="CH67" t="s">
        <v>1068</v>
      </c>
      <c r="CI67" t="s">
        <v>842</v>
      </c>
      <c r="CJ67" t="s">
        <v>1068</v>
      </c>
      <c r="CK67" t="s">
        <v>98</v>
      </c>
      <c r="CL67" t="s">
        <v>1652</v>
      </c>
      <c r="CM67" t="s">
        <v>119</v>
      </c>
      <c r="CN67">
        <v>410222033</v>
      </c>
      <c r="CO67" t="s">
        <v>119</v>
      </c>
    </row>
    <row r="68" spans="1:93" x14ac:dyDescent="0.3">
      <c r="A68">
        <v>6079252</v>
      </c>
      <c r="B68" t="s">
        <v>92</v>
      </c>
      <c r="C68" t="s">
        <v>5194</v>
      </c>
      <c r="D68" t="s">
        <v>7749</v>
      </c>
      <c r="E68" t="s">
        <v>6065</v>
      </c>
      <c r="F68" t="s">
        <v>6066</v>
      </c>
      <c r="G68" t="s">
        <v>981</v>
      </c>
      <c r="H68" t="s">
        <v>98</v>
      </c>
      <c r="I68" t="s">
        <v>1584</v>
      </c>
      <c r="J68" t="s">
        <v>6075</v>
      </c>
      <c r="K68" t="s">
        <v>1399</v>
      </c>
      <c r="L68" t="s">
        <v>102</v>
      </c>
      <c r="M68" t="s">
        <v>6069</v>
      </c>
      <c r="N68">
        <v>72</v>
      </c>
      <c r="O68" t="s">
        <v>384</v>
      </c>
      <c r="P68" t="s">
        <v>104</v>
      </c>
      <c r="Q68" t="s">
        <v>7750</v>
      </c>
      <c r="R68" t="s">
        <v>6083</v>
      </c>
      <c r="S68" t="s">
        <v>98</v>
      </c>
      <c r="T68" t="s">
        <v>7751</v>
      </c>
      <c r="U68" t="s">
        <v>253</v>
      </c>
      <c r="V68" t="s">
        <v>98</v>
      </c>
      <c r="W68" t="s">
        <v>98</v>
      </c>
      <c r="X68" t="s">
        <v>253</v>
      </c>
      <c r="Y68" t="s">
        <v>98</v>
      </c>
      <c r="Z68" t="s">
        <v>98</v>
      </c>
      <c r="AA68" t="s">
        <v>98</v>
      </c>
      <c r="AB68" t="s">
        <v>98</v>
      </c>
      <c r="AC68" t="s">
        <v>98</v>
      </c>
      <c r="AD68" t="s">
        <v>98</v>
      </c>
      <c r="AE68" t="s">
        <v>162</v>
      </c>
      <c r="AF68" t="s">
        <v>3655</v>
      </c>
      <c r="AG68" t="s">
        <v>600</v>
      </c>
      <c r="AH68" t="s">
        <v>477</v>
      </c>
      <c r="AI68" t="s">
        <v>115</v>
      </c>
      <c r="AJ68">
        <v>4</v>
      </c>
      <c r="AK68" t="s">
        <v>475</v>
      </c>
      <c r="AL68" t="s">
        <v>117</v>
      </c>
      <c r="AM68">
        <v>4</v>
      </c>
      <c r="AN68" t="s">
        <v>217</v>
      </c>
      <c r="AO68">
        <v>2</v>
      </c>
      <c r="AP68" t="s">
        <v>98</v>
      </c>
      <c r="AQ68" t="s">
        <v>98</v>
      </c>
      <c r="AR68" t="s">
        <v>98</v>
      </c>
      <c r="AS68" t="s">
        <v>119</v>
      </c>
      <c r="AT68" t="s">
        <v>119</v>
      </c>
      <c r="AU68" t="s">
        <v>119</v>
      </c>
      <c r="AV68" t="s">
        <v>119</v>
      </c>
      <c r="AW68" t="s">
        <v>98</v>
      </c>
      <c r="AX68" t="s">
        <v>119</v>
      </c>
      <c r="AY68" t="s">
        <v>120</v>
      </c>
      <c r="AZ68" t="s">
        <v>98</v>
      </c>
      <c r="BA68" t="s">
        <v>121</v>
      </c>
      <c r="BB68" t="s">
        <v>294</v>
      </c>
      <c r="BC68" t="s">
        <v>98</v>
      </c>
      <c r="BD68" t="s">
        <v>98</v>
      </c>
      <c r="BE68" t="s">
        <v>7752</v>
      </c>
      <c r="BF68" t="s">
        <v>98</v>
      </c>
      <c r="BG68" t="s">
        <v>98</v>
      </c>
      <c r="BH68" t="s">
        <v>295</v>
      </c>
      <c r="BI68">
        <v>0.36</v>
      </c>
      <c r="BJ68" t="s">
        <v>98</v>
      </c>
      <c r="BK68" t="s">
        <v>98</v>
      </c>
      <c r="BL68" t="s">
        <v>7355</v>
      </c>
      <c r="BM68" t="s">
        <v>7356</v>
      </c>
      <c r="BN68" t="s">
        <v>7357</v>
      </c>
      <c r="BO68" t="s">
        <v>98</v>
      </c>
      <c r="BP68" t="s">
        <v>120</v>
      </c>
      <c r="BQ68" t="s">
        <v>98</v>
      </c>
      <c r="BR68" t="s">
        <v>320</v>
      </c>
      <c r="BS68" t="s">
        <v>7753</v>
      </c>
      <c r="BT68" t="s">
        <v>108</v>
      </c>
      <c r="BU68" t="s">
        <v>98</v>
      </c>
      <c r="BV68" t="s">
        <v>115</v>
      </c>
      <c r="BW68" t="s">
        <v>324</v>
      </c>
      <c r="BX68">
        <v>0.36</v>
      </c>
      <c r="BY68" t="s">
        <v>98</v>
      </c>
      <c r="BZ68" t="s">
        <v>98</v>
      </c>
      <c r="CA68" t="s">
        <v>98</v>
      </c>
      <c r="CB68" t="s">
        <v>98</v>
      </c>
      <c r="CC68">
        <v>44.401237799999997</v>
      </c>
      <c r="CD68">
        <v>-89.852805200000006</v>
      </c>
      <c r="CE68" t="s">
        <v>7754</v>
      </c>
      <c r="CF68" t="s">
        <v>175</v>
      </c>
      <c r="CG68" t="s">
        <v>322</v>
      </c>
      <c r="CH68" t="s">
        <v>324</v>
      </c>
      <c r="CI68" t="s">
        <v>322</v>
      </c>
      <c r="CJ68" t="s">
        <v>324</v>
      </c>
      <c r="CK68" t="s">
        <v>98</v>
      </c>
      <c r="CL68" t="s">
        <v>1652</v>
      </c>
      <c r="CM68" t="s">
        <v>119</v>
      </c>
      <c r="CN68">
        <v>422051242</v>
      </c>
      <c r="CO68" t="s">
        <v>119</v>
      </c>
    </row>
    <row r="69" spans="1:93" x14ac:dyDescent="0.3">
      <c r="A69">
        <v>6081893</v>
      </c>
      <c r="B69" t="s">
        <v>92</v>
      </c>
      <c r="C69" t="s">
        <v>5194</v>
      </c>
      <c r="D69" t="s">
        <v>7755</v>
      </c>
      <c r="E69" t="s">
        <v>7756</v>
      </c>
      <c r="F69" t="s">
        <v>6114</v>
      </c>
      <c r="G69" t="s">
        <v>6115</v>
      </c>
      <c r="H69" t="s">
        <v>98</v>
      </c>
      <c r="I69" t="s">
        <v>6116</v>
      </c>
      <c r="J69" t="s">
        <v>6117</v>
      </c>
      <c r="K69" t="s">
        <v>874</v>
      </c>
      <c r="L69" t="s">
        <v>102</v>
      </c>
      <c r="M69" t="s">
        <v>875</v>
      </c>
      <c r="N69">
        <v>8</v>
      </c>
      <c r="O69" t="s">
        <v>876</v>
      </c>
      <c r="P69" t="s">
        <v>155</v>
      </c>
      <c r="Q69" t="s">
        <v>7757</v>
      </c>
      <c r="R69" t="s">
        <v>7758</v>
      </c>
      <c r="S69" t="s">
        <v>98</v>
      </c>
      <c r="T69" t="s">
        <v>210</v>
      </c>
      <c r="U69" t="s">
        <v>2150</v>
      </c>
      <c r="V69" t="s">
        <v>98</v>
      </c>
      <c r="W69" t="s">
        <v>98</v>
      </c>
      <c r="X69" t="s">
        <v>2150</v>
      </c>
      <c r="Y69" t="s">
        <v>98</v>
      </c>
      <c r="Z69" t="s">
        <v>98</v>
      </c>
      <c r="AA69" t="s">
        <v>98</v>
      </c>
      <c r="AB69" t="s">
        <v>98</v>
      </c>
      <c r="AC69" t="s">
        <v>98</v>
      </c>
      <c r="AD69" t="s">
        <v>98</v>
      </c>
      <c r="AE69" t="s">
        <v>213</v>
      </c>
      <c r="AF69" t="s">
        <v>2975</v>
      </c>
      <c r="AG69" t="s">
        <v>165</v>
      </c>
      <c r="AH69" t="s">
        <v>369</v>
      </c>
      <c r="AI69" t="s">
        <v>115</v>
      </c>
      <c r="AJ69">
        <v>4</v>
      </c>
      <c r="AK69" t="s">
        <v>476</v>
      </c>
      <c r="AL69" t="s">
        <v>243</v>
      </c>
      <c r="AM69">
        <v>3</v>
      </c>
      <c r="AN69" t="s">
        <v>243</v>
      </c>
      <c r="AO69">
        <v>3</v>
      </c>
      <c r="AP69" t="s">
        <v>98</v>
      </c>
      <c r="AQ69" t="s">
        <v>98</v>
      </c>
      <c r="AR69" t="s">
        <v>98</v>
      </c>
      <c r="AS69" t="s">
        <v>119</v>
      </c>
      <c r="AT69" t="s">
        <v>119</v>
      </c>
      <c r="AU69" t="s">
        <v>119</v>
      </c>
      <c r="AV69" t="s">
        <v>119</v>
      </c>
      <c r="AW69" t="s">
        <v>98</v>
      </c>
      <c r="AX69" t="s">
        <v>119</v>
      </c>
      <c r="AY69" t="s">
        <v>120</v>
      </c>
      <c r="AZ69" t="s">
        <v>98</v>
      </c>
      <c r="BA69" t="s">
        <v>540</v>
      </c>
      <c r="BB69" t="s">
        <v>220</v>
      </c>
      <c r="BC69" t="s">
        <v>98</v>
      </c>
      <c r="BD69" t="s">
        <v>98</v>
      </c>
      <c r="BE69" t="s">
        <v>98</v>
      </c>
      <c r="BF69" t="s">
        <v>98</v>
      </c>
      <c r="BG69" t="s">
        <v>98</v>
      </c>
      <c r="BH69" t="s">
        <v>221</v>
      </c>
      <c r="BI69">
        <v>2E-3</v>
      </c>
      <c r="BJ69" t="s">
        <v>98</v>
      </c>
      <c r="BK69" t="s">
        <v>98</v>
      </c>
      <c r="BL69" t="s">
        <v>7355</v>
      </c>
      <c r="BM69" t="s">
        <v>7356</v>
      </c>
      <c r="BN69" t="s">
        <v>7357</v>
      </c>
      <c r="BO69" t="s">
        <v>98</v>
      </c>
      <c r="BP69" t="s">
        <v>120</v>
      </c>
      <c r="BQ69" t="s">
        <v>98</v>
      </c>
      <c r="BR69" t="s">
        <v>1066</v>
      </c>
      <c r="BS69" t="s">
        <v>7759</v>
      </c>
      <c r="BT69" t="s">
        <v>98</v>
      </c>
      <c r="BU69" t="s">
        <v>98</v>
      </c>
      <c r="BV69" t="s">
        <v>115</v>
      </c>
      <c r="BW69" t="s">
        <v>1068</v>
      </c>
      <c r="BX69">
        <v>2E-3</v>
      </c>
      <c r="BY69">
        <v>2E-3</v>
      </c>
      <c r="BZ69" t="s">
        <v>98</v>
      </c>
      <c r="CA69" t="s">
        <v>98</v>
      </c>
      <c r="CB69" t="s">
        <v>98</v>
      </c>
      <c r="CC69">
        <v>44.2161586</v>
      </c>
      <c r="CD69">
        <v>-88.358709099999999</v>
      </c>
      <c r="CE69" t="s">
        <v>7760</v>
      </c>
      <c r="CF69" t="s">
        <v>175</v>
      </c>
      <c r="CG69" t="s">
        <v>2150</v>
      </c>
      <c r="CH69" t="s">
        <v>1068</v>
      </c>
      <c r="CI69" t="s">
        <v>2150</v>
      </c>
      <c r="CJ69" t="s">
        <v>1068</v>
      </c>
      <c r="CK69" t="s">
        <v>98</v>
      </c>
      <c r="CL69" t="s">
        <v>1652</v>
      </c>
      <c r="CM69" t="s">
        <v>119</v>
      </c>
      <c r="CN69">
        <v>420180933</v>
      </c>
      <c r="CO69" t="s">
        <v>119</v>
      </c>
    </row>
    <row r="70" spans="1:93" x14ac:dyDescent="0.3">
      <c r="A70">
        <v>6083675</v>
      </c>
      <c r="B70" t="s">
        <v>92</v>
      </c>
      <c r="C70" t="s">
        <v>5194</v>
      </c>
      <c r="D70" t="s">
        <v>7761</v>
      </c>
      <c r="E70" t="s">
        <v>7762</v>
      </c>
      <c r="F70" t="s">
        <v>7763</v>
      </c>
      <c r="G70" t="s">
        <v>3343</v>
      </c>
      <c r="H70" t="s">
        <v>98</v>
      </c>
      <c r="I70" t="s">
        <v>7764</v>
      </c>
      <c r="J70" t="s">
        <v>7765</v>
      </c>
      <c r="K70" t="s">
        <v>204</v>
      </c>
      <c r="L70" t="s">
        <v>102</v>
      </c>
      <c r="M70" t="s">
        <v>1715</v>
      </c>
      <c r="N70">
        <v>5</v>
      </c>
      <c r="O70" t="s">
        <v>154</v>
      </c>
      <c r="P70" t="s">
        <v>155</v>
      </c>
      <c r="Q70" t="s">
        <v>98</v>
      </c>
      <c r="R70" t="s">
        <v>98</v>
      </c>
      <c r="S70" t="s">
        <v>98</v>
      </c>
      <c r="T70" t="s">
        <v>3334</v>
      </c>
      <c r="U70" t="s">
        <v>1408</v>
      </c>
      <c r="V70" t="s">
        <v>98</v>
      </c>
      <c r="W70" t="s">
        <v>98</v>
      </c>
      <c r="X70" t="s">
        <v>3334</v>
      </c>
      <c r="Y70" t="s">
        <v>98</v>
      </c>
      <c r="Z70" t="s">
        <v>98</v>
      </c>
      <c r="AA70" t="s">
        <v>98</v>
      </c>
      <c r="AB70" t="s">
        <v>98</v>
      </c>
      <c r="AC70" t="s">
        <v>98</v>
      </c>
      <c r="AD70" t="s">
        <v>98</v>
      </c>
      <c r="AE70" t="s">
        <v>213</v>
      </c>
      <c r="AF70" t="s">
        <v>1717</v>
      </c>
      <c r="AG70" t="s">
        <v>164</v>
      </c>
      <c r="AH70" t="s">
        <v>165</v>
      </c>
      <c r="AI70" t="s">
        <v>115</v>
      </c>
      <c r="AJ70">
        <v>4</v>
      </c>
      <c r="AK70" t="s">
        <v>425</v>
      </c>
      <c r="AL70" t="s">
        <v>217</v>
      </c>
      <c r="AM70">
        <v>2</v>
      </c>
      <c r="AN70" t="s">
        <v>243</v>
      </c>
      <c r="AO70">
        <v>3</v>
      </c>
      <c r="AP70" t="s">
        <v>98</v>
      </c>
      <c r="AQ70" t="s">
        <v>98</v>
      </c>
      <c r="AR70" t="s">
        <v>98</v>
      </c>
      <c r="AS70" t="s">
        <v>119</v>
      </c>
      <c r="AT70" t="s">
        <v>119</v>
      </c>
      <c r="AU70" t="s">
        <v>119</v>
      </c>
      <c r="AV70" t="s">
        <v>119</v>
      </c>
      <c r="AW70" t="s">
        <v>98</v>
      </c>
      <c r="AX70" t="s">
        <v>119</v>
      </c>
      <c r="AY70" t="s">
        <v>120</v>
      </c>
      <c r="AZ70" t="s">
        <v>98</v>
      </c>
      <c r="BA70" t="s">
        <v>121</v>
      </c>
      <c r="BB70" t="s">
        <v>220</v>
      </c>
      <c r="BC70" t="s">
        <v>98</v>
      </c>
      <c r="BD70" t="s">
        <v>98</v>
      </c>
      <c r="BE70" t="s">
        <v>7766</v>
      </c>
      <c r="BF70" t="s">
        <v>98</v>
      </c>
      <c r="BG70" t="s">
        <v>98</v>
      </c>
      <c r="BH70" t="s">
        <v>221</v>
      </c>
      <c r="BI70">
        <v>0.51</v>
      </c>
      <c r="BJ70" t="s">
        <v>98</v>
      </c>
      <c r="BK70" t="s">
        <v>98</v>
      </c>
      <c r="BL70" t="s">
        <v>7355</v>
      </c>
      <c r="BM70" t="s">
        <v>7356</v>
      </c>
      <c r="BN70" t="s">
        <v>7357</v>
      </c>
      <c r="BO70" t="s">
        <v>98</v>
      </c>
      <c r="BP70" t="s">
        <v>120</v>
      </c>
      <c r="BQ70" t="s">
        <v>98</v>
      </c>
      <c r="BR70" t="s">
        <v>169</v>
      </c>
      <c r="BS70" t="s">
        <v>98</v>
      </c>
      <c r="BT70" t="s">
        <v>98</v>
      </c>
      <c r="BU70" t="s">
        <v>98</v>
      </c>
      <c r="BV70" t="s">
        <v>115</v>
      </c>
      <c r="BW70" t="s">
        <v>172</v>
      </c>
      <c r="BX70">
        <v>0.51</v>
      </c>
      <c r="BY70" t="s">
        <v>98</v>
      </c>
      <c r="BZ70" t="s">
        <v>98</v>
      </c>
      <c r="CA70" t="s">
        <v>98</v>
      </c>
      <c r="CB70" t="s">
        <v>98</v>
      </c>
      <c r="CC70" t="s">
        <v>98</v>
      </c>
      <c r="CD70" t="s">
        <v>98</v>
      </c>
      <c r="CE70" t="s">
        <v>7767</v>
      </c>
      <c r="CF70" t="s">
        <v>175</v>
      </c>
      <c r="CG70" t="s">
        <v>1408</v>
      </c>
      <c r="CH70" t="s">
        <v>172</v>
      </c>
      <c r="CI70" t="s">
        <v>98</v>
      </c>
      <c r="CJ70" t="s">
        <v>98</v>
      </c>
      <c r="CK70" t="s">
        <v>98</v>
      </c>
      <c r="CL70" t="s">
        <v>1652</v>
      </c>
      <c r="CM70" t="s">
        <v>119</v>
      </c>
      <c r="CN70">
        <v>424200723</v>
      </c>
      <c r="CO70" t="s">
        <v>119</v>
      </c>
    </row>
    <row r="71" spans="1:93" x14ac:dyDescent="0.3">
      <c r="A71">
        <v>6083142</v>
      </c>
      <c r="B71" t="s">
        <v>92</v>
      </c>
      <c r="C71" t="s">
        <v>5194</v>
      </c>
      <c r="D71" t="s">
        <v>7768</v>
      </c>
      <c r="E71" t="s">
        <v>7769</v>
      </c>
      <c r="F71" t="s">
        <v>7770</v>
      </c>
      <c r="G71" t="s">
        <v>7771</v>
      </c>
      <c r="H71" t="s">
        <v>98</v>
      </c>
      <c r="I71" t="s">
        <v>7772</v>
      </c>
      <c r="J71" t="s">
        <v>7773</v>
      </c>
      <c r="K71" t="s">
        <v>260</v>
      </c>
      <c r="L71" t="s">
        <v>102</v>
      </c>
      <c r="M71" t="s">
        <v>261</v>
      </c>
      <c r="N71">
        <v>5</v>
      </c>
      <c r="O71" t="s">
        <v>154</v>
      </c>
      <c r="P71" t="s">
        <v>155</v>
      </c>
      <c r="Q71" t="s">
        <v>98</v>
      </c>
      <c r="R71" t="s">
        <v>98</v>
      </c>
      <c r="S71" t="s">
        <v>98</v>
      </c>
      <c r="T71" t="s">
        <v>897</v>
      </c>
      <c r="U71" t="s">
        <v>3333</v>
      </c>
      <c r="V71" t="s">
        <v>98</v>
      </c>
      <c r="W71" t="s">
        <v>98</v>
      </c>
      <c r="X71" t="s">
        <v>1359</v>
      </c>
      <c r="Y71" t="s">
        <v>98</v>
      </c>
      <c r="Z71" t="s">
        <v>98</v>
      </c>
      <c r="AA71" t="s">
        <v>98</v>
      </c>
      <c r="AB71" t="s">
        <v>98</v>
      </c>
      <c r="AC71" t="s">
        <v>98</v>
      </c>
      <c r="AD71" t="s">
        <v>98</v>
      </c>
      <c r="AE71" t="s">
        <v>112</v>
      </c>
      <c r="AF71" t="s">
        <v>7774</v>
      </c>
      <c r="AG71" t="s">
        <v>600</v>
      </c>
      <c r="AH71" t="s">
        <v>216</v>
      </c>
      <c r="AI71" t="s">
        <v>115</v>
      </c>
      <c r="AJ71">
        <v>4</v>
      </c>
      <c r="AK71" t="s">
        <v>389</v>
      </c>
      <c r="AL71" t="s">
        <v>155</v>
      </c>
      <c r="AM71">
        <v>1</v>
      </c>
      <c r="AN71" t="s">
        <v>117</v>
      </c>
      <c r="AO71">
        <v>4</v>
      </c>
      <c r="AP71" t="s">
        <v>98</v>
      </c>
      <c r="AQ71" t="s">
        <v>98</v>
      </c>
      <c r="AR71" t="s">
        <v>98</v>
      </c>
      <c r="AS71" t="s">
        <v>119</v>
      </c>
      <c r="AT71" t="s">
        <v>119</v>
      </c>
      <c r="AU71" t="s">
        <v>119</v>
      </c>
      <c r="AV71" t="s">
        <v>119</v>
      </c>
      <c r="AW71" t="s">
        <v>98</v>
      </c>
      <c r="AX71" t="s">
        <v>119</v>
      </c>
      <c r="AY71" t="s">
        <v>120</v>
      </c>
      <c r="AZ71" t="s">
        <v>98</v>
      </c>
      <c r="BA71" t="s">
        <v>121</v>
      </c>
      <c r="BB71" t="s">
        <v>270</v>
      </c>
      <c r="BC71" t="s">
        <v>98</v>
      </c>
      <c r="BD71" t="s">
        <v>98</v>
      </c>
      <c r="BE71" t="s">
        <v>98</v>
      </c>
      <c r="BF71" t="s">
        <v>98</v>
      </c>
      <c r="BG71" t="s">
        <v>98</v>
      </c>
      <c r="BH71" t="s">
        <v>272</v>
      </c>
      <c r="BI71">
        <v>0.3</v>
      </c>
      <c r="BJ71" t="s">
        <v>98</v>
      </c>
      <c r="BK71" t="s">
        <v>98</v>
      </c>
      <c r="BL71" t="s">
        <v>7355</v>
      </c>
      <c r="BM71" t="s">
        <v>7356</v>
      </c>
      <c r="BN71" t="s">
        <v>7357</v>
      </c>
      <c r="BO71" t="s">
        <v>98</v>
      </c>
      <c r="BP71" t="s">
        <v>120</v>
      </c>
      <c r="BQ71" t="s">
        <v>98</v>
      </c>
      <c r="BR71" t="s">
        <v>169</v>
      </c>
      <c r="BS71" t="s">
        <v>98</v>
      </c>
      <c r="BT71" t="s">
        <v>845</v>
      </c>
      <c r="BU71" t="s">
        <v>98</v>
      </c>
      <c r="BV71" t="s">
        <v>115</v>
      </c>
      <c r="BW71" t="s">
        <v>172</v>
      </c>
      <c r="BX71">
        <v>0.3</v>
      </c>
      <c r="BY71" t="s">
        <v>98</v>
      </c>
      <c r="BZ71" t="s">
        <v>98</v>
      </c>
      <c r="CA71" t="s">
        <v>98</v>
      </c>
      <c r="CB71" t="s">
        <v>98</v>
      </c>
      <c r="CC71" t="s">
        <v>98</v>
      </c>
      <c r="CD71" t="s">
        <v>98</v>
      </c>
      <c r="CE71" t="s">
        <v>7775</v>
      </c>
      <c r="CF71" t="s">
        <v>174</v>
      </c>
      <c r="CG71" t="s">
        <v>3333</v>
      </c>
      <c r="CH71" t="s">
        <v>172</v>
      </c>
      <c r="CI71" t="s">
        <v>98</v>
      </c>
      <c r="CJ71" t="s">
        <v>98</v>
      </c>
      <c r="CK71" t="s">
        <v>98</v>
      </c>
      <c r="CL71" t="s">
        <v>1652</v>
      </c>
      <c r="CM71" t="s">
        <v>119</v>
      </c>
      <c r="CN71">
        <v>422210314</v>
      </c>
      <c r="CO71" t="s">
        <v>119</v>
      </c>
    </row>
    <row r="72" spans="1:93" x14ac:dyDescent="0.3">
      <c r="A72">
        <v>6082088</v>
      </c>
      <c r="B72" t="s">
        <v>92</v>
      </c>
      <c r="C72" t="s">
        <v>5194</v>
      </c>
      <c r="D72" t="s">
        <v>7776</v>
      </c>
      <c r="E72" t="s">
        <v>7777</v>
      </c>
      <c r="F72" t="s">
        <v>7778</v>
      </c>
      <c r="G72" t="s">
        <v>5822</v>
      </c>
      <c r="H72" t="s">
        <v>98</v>
      </c>
      <c r="I72" t="s">
        <v>7779</v>
      </c>
      <c r="J72" t="s">
        <v>7780</v>
      </c>
      <c r="K72" t="s">
        <v>5115</v>
      </c>
      <c r="L72" t="s">
        <v>283</v>
      </c>
      <c r="M72" t="s">
        <v>7781</v>
      </c>
      <c r="N72">
        <v>30</v>
      </c>
      <c r="O72" t="s">
        <v>285</v>
      </c>
      <c r="P72" t="s">
        <v>117</v>
      </c>
      <c r="Q72" t="s">
        <v>7782</v>
      </c>
      <c r="R72" t="s">
        <v>98</v>
      </c>
      <c r="S72" t="s">
        <v>98</v>
      </c>
      <c r="T72" t="s">
        <v>322</v>
      </c>
      <c r="U72" t="s">
        <v>1839</v>
      </c>
      <c r="V72" t="s">
        <v>98</v>
      </c>
      <c r="W72" t="s">
        <v>98</v>
      </c>
      <c r="X72" t="s">
        <v>1839</v>
      </c>
      <c r="Y72" t="s">
        <v>98</v>
      </c>
      <c r="Z72" t="s">
        <v>98</v>
      </c>
      <c r="AA72" t="s">
        <v>98</v>
      </c>
      <c r="AB72" t="s">
        <v>98</v>
      </c>
      <c r="AC72" t="s">
        <v>98</v>
      </c>
      <c r="AD72" t="s">
        <v>98</v>
      </c>
      <c r="AE72" t="s">
        <v>162</v>
      </c>
      <c r="AF72" t="s">
        <v>6182</v>
      </c>
      <c r="AG72" t="s">
        <v>501</v>
      </c>
      <c r="AH72" t="s">
        <v>216</v>
      </c>
      <c r="AI72" t="s">
        <v>115</v>
      </c>
      <c r="AJ72">
        <v>4</v>
      </c>
      <c r="AK72" t="s">
        <v>538</v>
      </c>
      <c r="AL72" t="s">
        <v>117</v>
      </c>
      <c r="AM72">
        <v>4</v>
      </c>
      <c r="AN72" t="s">
        <v>217</v>
      </c>
      <c r="AO72">
        <v>2</v>
      </c>
      <c r="AP72" t="s">
        <v>98</v>
      </c>
      <c r="AQ72" t="s">
        <v>98</v>
      </c>
      <c r="AR72" t="s">
        <v>98</v>
      </c>
      <c r="AS72" t="s">
        <v>119</v>
      </c>
      <c r="AT72" t="s">
        <v>119</v>
      </c>
      <c r="AU72" t="s">
        <v>119</v>
      </c>
      <c r="AV72" t="s">
        <v>119</v>
      </c>
      <c r="AW72" t="s">
        <v>98</v>
      </c>
      <c r="AX72" t="s">
        <v>119</v>
      </c>
      <c r="AY72" t="s">
        <v>120</v>
      </c>
      <c r="AZ72" t="s">
        <v>98</v>
      </c>
      <c r="BA72" t="s">
        <v>603</v>
      </c>
      <c r="BB72" t="s">
        <v>294</v>
      </c>
      <c r="BC72" t="s">
        <v>98</v>
      </c>
      <c r="BD72" t="s">
        <v>98</v>
      </c>
      <c r="BE72" t="s">
        <v>98</v>
      </c>
      <c r="BF72" t="s">
        <v>98</v>
      </c>
      <c r="BG72" t="s">
        <v>98</v>
      </c>
      <c r="BH72" t="s">
        <v>295</v>
      </c>
      <c r="BI72">
        <v>0.98</v>
      </c>
      <c r="BJ72" t="s">
        <v>98</v>
      </c>
      <c r="BK72" t="s">
        <v>98</v>
      </c>
      <c r="BL72" t="s">
        <v>7355</v>
      </c>
      <c r="BM72" t="s">
        <v>7356</v>
      </c>
      <c r="BN72" t="s">
        <v>7357</v>
      </c>
      <c r="BO72" t="s">
        <v>98</v>
      </c>
      <c r="BP72" t="s">
        <v>120</v>
      </c>
      <c r="BQ72" t="s">
        <v>98</v>
      </c>
      <c r="BR72" t="s">
        <v>296</v>
      </c>
      <c r="BS72" t="s">
        <v>7783</v>
      </c>
      <c r="BT72" t="s">
        <v>532</v>
      </c>
      <c r="BU72" t="s">
        <v>98</v>
      </c>
      <c r="BV72" t="s">
        <v>115</v>
      </c>
      <c r="BW72" t="s">
        <v>299</v>
      </c>
      <c r="BX72">
        <v>0.98</v>
      </c>
      <c r="BY72" t="s">
        <v>98</v>
      </c>
      <c r="BZ72" t="s">
        <v>98</v>
      </c>
      <c r="CA72" t="s">
        <v>98</v>
      </c>
      <c r="CB72" t="s">
        <v>98</v>
      </c>
      <c r="CC72" t="s">
        <v>98</v>
      </c>
      <c r="CD72" t="s">
        <v>98</v>
      </c>
      <c r="CE72" t="s">
        <v>7784</v>
      </c>
      <c r="CF72" t="s">
        <v>174</v>
      </c>
      <c r="CG72" t="s">
        <v>1839</v>
      </c>
      <c r="CH72" t="s">
        <v>299</v>
      </c>
      <c r="CI72" t="s">
        <v>98</v>
      </c>
      <c r="CJ72" t="s">
        <v>98</v>
      </c>
      <c r="CK72" t="s">
        <v>98</v>
      </c>
      <c r="CL72" t="s">
        <v>1652</v>
      </c>
      <c r="CM72" t="s">
        <v>119</v>
      </c>
      <c r="CN72">
        <v>402212542</v>
      </c>
      <c r="CO72" t="s">
        <v>119</v>
      </c>
    </row>
    <row r="73" spans="1:93" x14ac:dyDescent="0.3">
      <c r="A73">
        <v>6081798</v>
      </c>
      <c r="B73" t="s">
        <v>92</v>
      </c>
      <c r="C73" t="s">
        <v>5194</v>
      </c>
      <c r="D73" t="s">
        <v>7785</v>
      </c>
      <c r="E73" t="s">
        <v>3430</v>
      </c>
      <c r="F73" t="s">
        <v>3431</v>
      </c>
      <c r="G73" t="s">
        <v>3432</v>
      </c>
      <c r="H73" t="s">
        <v>98</v>
      </c>
      <c r="I73" t="s">
        <v>7786</v>
      </c>
      <c r="J73" t="s">
        <v>3434</v>
      </c>
      <c r="K73" t="s">
        <v>359</v>
      </c>
      <c r="L73" t="s">
        <v>102</v>
      </c>
      <c r="M73" t="s">
        <v>360</v>
      </c>
      <c r="N73">
        <v>5</v>
      </c>
      <c r="O73" t="s">
        <v>154</v>
      </c>
      <c r="P73" t="s">
        <v>155</v>
      </c>
      <c r="Q73" t="s">
        <v>7787</v>
      </c>
      <c r="R73" t="s">
        <v>7788</v>
      </c>
      <c r="S73" t="s">
        <v>98</v>
      </c>
      <c r="T73" t="s">
        <v>1343</v>
      </c>
      <c r="U73" t="s">
        <v>340</v>
      </c>
      <c r="V73" t="s">
        <v>98</v>
      </c>
      <c r="W73" t="s">
        <v>98</v>
      </c>
      <c r="X73" t="s">
        <v>340</v>
      </c>
      <c r="Y73" t="s">
        <v>98</v>
      </c>
      <c r="Z73" t="s">
        <v>98</v>
      </c>
      <c r="AA73" t="s">
        <v>98</v>
      </c>
      <c r="AB73" t="s">
        <v>98</v>
      </c>
      <c r="AC73" t="s">
        <v>98</v>
      </c>
      <c r="AD73" t="s">
        <v>98</v>
      </c>
      <c r="AE73" t="s">
        <v>112</v>
      </c>
      <c r="AF73" t="s">
        <v>6548</v>
      </c>
      <c r="AG73" t="s">
        <v>6549</v>
      </c>
      <c r="AH73" t="s">
        <v>6549</v>
      </c>
      <c r="AI73" t="s">
        <v>98</v>
      </c>
      <c r="AJ73">
        <v>0</v>
      </c>
      <c r="AK73" t="s">
        <v>6549</v>
      </c>
      <c r="AL73" t="s">
        <v>98</v>
      </c>
      <c r="AM73">
        <v>0</v>
      </c>
      <c r="AN73" t="s">
        <v>98</v>
      </c>
      <c r="AO73">
        <v>0</v>
      </c>
      <c r="AP73" t="s">
        <v>98</v>
      </c>
      <c r="AQ73" t="s">
        <v>98</v>
      </c>
      <c r="AR73" t="s">
        <v>98</v>
      </c>
      <c r="AS73" t="s">
        <v>119</v>
      </c>
      <c r="AT73" t="s">
        <v>119</v>
      </c>
      <c r="AU73" t="s">
        <v>119</v>
      </c>
      <c r="AV73" t="s">
        <v>119</v>
      </c>
      <c r="AW73" t="s">
        <v>98</v>
      </c>
      <c r="AX73" t="s">
        <v>119</v>
      </c>
      <c r="AY73" t="s">
        <v>120</v>
      </c>
      <c r="AZ73" t="s">
        <v>98</v>
      </c>
      <c r="BA73" t="s">
        <v>121</v>
      </c>
      <c r="BB73" t="s">
        <v>270</v>
      </c>
      <c r="BC73" t="s">
        <v>98</v>
      </c>
      <c r="BD73" t="s">
        <v>98</v>
      </c>
      <c r="BE73" t="s">
        <v>7789</v>
      </c>
      <c r="BF73" t="s">
        <v>98</v>
      </c>
      <c r="BG73" t="s">
        <v>98</v>
      </c>
      <c r="BH73" t="s">
        <v>272</v>
      </c>
      <c r="BI73">
        <v>0.08</v>
      </c>
      <c r="BJ73" t="s">
        <v>98</v>
      </c>
      <c r="BK73" t="s">
        <v>98</v>
      </c>
      <c r="BL73" t="s">
        <v>7355</v>
      </c>
      <c r="BM73" t="s">
        <v>7356</v>
      </c>
      <c r="BN73" t="s">
        <v>7357</v>
      </c>
      <c r="BO73" t="s">
        <v>98</v>
      </c>
      <c r="BP73" t="s">
        <v>120</v>
      </c>
      <c r="BQ73" t="s">
        <v>98</v>
      </c>
      <c r="BR73" t="s">
        <v>169</v>
      </c>
      <c r="BS73" t="s">
        <v>98</v>
      </c>
      <c r="BT73" t="s">
        <v>1574</v>
      </c>
      <c r="BU73" t="s">
        <v>98</v>
      </c>
      <c r="BV73" t="s">
        <v>171</v>
      </c>
      <c r="BW73" t="s">
        <v>172</v>
      </c>
      <c r="BX73">
        <v>0.08</v>
      </c>
      <c r="BY73" t="s">
        <v>98</v>
      </c>
      <c r="BZ73" t="s">
        <v>98</v>
      </c>
      <c r="CA73" t="s">
        <v>98</v>
      </c>
      <c r="CB73" t="s">
        <v>98</v>
      </c>
      <c r="CC73" t="s">
        <v>98</v>
      </c>
      <c r="CD73" t="s">
        <v>98</v>
      </c>
      <c r="CE73" t="s">
        <v>7790</v>
      </c>
      <c r="CF73" t="s">
        <v>175</v>
      </c>
      <c r="CG73" t="s">
        <v>340</v>
      </c>
      <c r="CH73" t="s">
        <v>172</v>
      </c>
      <c r="CI73" t="s">
        <v>98</v>
      </c>
      <c r="CJ73" t="s">
        <v>98</v>
      </c>
      <c r="CK73" t="s">
        <v>98</v>
      </c>
      <c r="CL73" t="s">
        <v>1652</v>
      </c>
      <c r="CM73" t="s">
        <v>119</v>
      </c>
      <c r="CN73">
        <v>0</v>
      </c>
      <c r="CO73" t="s">
        <v>119</v>
      </c>
    </row>
    <row r="74" spans="1:93" x14ac:dyDescent="0.3">
      <c r="A74">
        <v>6083406</v>
      </c>
      <c r="B74" t="s">
        <v>92</v>
      </c>
      <c r="C74" t="s">
        <v>5194</v>
      </c>
      <c r="D74" t="s">
        <v>7791</v>
      </c>
      <c r="E74" t="s">
        <v>702</v>
      </c>
      <c r="F74" t="s">
        <v>703</v>
      </c>
      <c r="G74" t="s">
        <v>704</v>
      </c>
      <c r="H74" t="s">
        <v>98</v>
      </c>
      <c r="I74" t="s">
        <v>705</v>
      </c>
      <c r="J74" t="s">
        <v>7792</v>
      </c>
      <c r="K74" t="s">
        <v>7793</v>
      </c>
      <c r="L74" t="s">
        <v>102</v>
      </c>
      <c r="M74" t="s">
        <v>708</v>
      </c>
      <c r="N74">
        <v>41</v>
      </c>
      <c r="O74" t="s">
        <v>709</v>
      </c>
      <c r="P74" t="s">
        <v>117</v>
      </c>
      <c r="Q74" t="s">
        <v>7794</v>
      </c>
      <c r="R74" t="s">
        <v>98</v>
      </c>
      <c r="S74" t="s">
        <v>98</v>
      </c>
      <c r="T74" t="s">
        <v>386</v>
      </c>
      <c r="U74" t="s">
        <v>1619</v>
      </c>
      <c r="V74" t="s">
        <v>98</v>
      </c>
      <c r="W74" t="s">
        <v>98</v>
      </c>
      <c r="X74" t="s">
        <v>1619</v>
      </c>
      <c r="Y74" t="s">
        <v>98</v>
      </c>
      <c r="Z74" t="s">
        <v>98</v>
      </c>
      <c r="AA74" t="s">
        <v>98</v>
      </c>
      <c r="AB74" t="s">
        <v>98</v>
      </c>
      <c r="AC74" t="s">
        <v>98</v>
      </c>
      <c r="AD74" t="s">
        <v>98</v>
      </c>
      <c r="AE74" t="s">
        <v>162</v>
      </c>
      <c r="AF74" t="s">
        <v>715</v>
      </c>
      <c r="AG74" t="s">
        <v>141</v>
      </c>
      <c r="AH74" t="s">
        <v>216</v>
      </c>
      <c r="AI74" t="s">
        <v>115</v>
      </c>
      <c r="AJ74">
        <v>4</v>
      </c>
      <c r="AK74" t="s">
        <v>1448</v>
      </c>
      <c r="AL74" t="s">
        <v>155</v>
      </c>
      <c r="AM74">
        <v>1</v>
      </c>
      <c r="AN74" t="s">
        <v>155</v>
      </c>
      <c r="AO74">
        <v>1</v>
      </c>
      <c r="AP74" t="s">
        <v>98</v>
      </c>
      <c r="AQ74" t="s">
        <v>98</v>
      </c>
      <c r="AR74" t="s">
        <v>98</v>
      </c>
      <c r="AS74" t="s">
        <v>119</v>
      </c>
      <c r="AT74" t="s">
        <v>119</v>
      </c>
      <c r="AU74" t="s">
        <v>119</v>
      </c>
      <c r="AV74" t="s">
        <v>119</v>
      </c>
      <c r="AW74" t="s">
        <v>98</v>
      </c>
      <c r="AX74" t="s">
        <v>119</v>
      </c>
      <c r="AY74" t="s">
        <v>120</v>
      </c>
      <c r="AZ74" t="s">
        <v>98</v>
      </c>
      <c r="BA74" t="s">
        <v>121</v>
      </c>
      <c r="BB74" t="s">
        <v>642</v>
      </c>
      <c r="BC74" t="s">
        <v>98</v>
      </c>
      <c r="BD74" t="s">
        <v>98</v>
      </c>
      <c r="BE74" t="s">
        <v>98</v>
      </c>
      <c r="BF74" t="s">
        <v>98</v>
      </c>
      <c r="BG74" t="s">
        <v>98</v>
      </c>
      <c r="BH74" t="s">
        <v>644</v>
      </c>
      <c r="BI74">
        <v>4.1000000000000002E-2</v>
      </c>
      <c r="BJ74" t="s">
        <v>98</v>
      </c>
      <c r="BK74" t="s">
        <v>98</v>
      </c>
      <c r="BL74" t="s">
        <v>7355</v>
      </c>
      <c r="BM74" t="s">
        <v>7356</v>
      </c>
      <c r="BN74" t="s">
        <v>7357</v>
      </c>
      <c r="BO74" t="s">
        <v>98</v>
      </c>
      <c r="BP74" t="s">
        <v>120</v>
      </c>
      <c r="BQ74" t="s">
        <v>98</v>
      </c>
      <c r="BR74" t="s">
        <v>1066</v>
      </c>
      <c r="BS74" t="s">
        <v>7795</v>
      </c>
      <c r="BT74" t="s">
        <v>98</v>
      </c>
      <c r="BU74" t="s">
        <v>98</v>
      </c>
      <c r="BV74" t="s">
        <v>115</v>
      </c>
      <c r="BW74" t="s">
        <v>1068</v>
      </c>
      <c r="BX74">
        <v>4.1000000000000002E-2</v>
      </c>
      <c r="BY74">
        <v>4.1000000000000002E-2</v>
      </c>
      <c r="BZ74" t="s">
        <v>98</v>
      </c>
      <c r="CA74" t="s">
        <v>98</v>
      </c>
      <c r="CB74" t="s">
        <v>98</v>
      </c>
      <c r="CC74">
        <v>43.131775900000001</v>
      </c>
      <c r="CD74">
        <v>-87.967278500000006</v>
      </c>
      <c r="CE74" t="s">
        <v>7796</v>
      </c>
      <c r="CF74" t="s">
        <v>174</v>
      </c>
      <c r="CG74" t="s">
        <v>1619</v>
      </c>
      <c r="CH74" t="s">
        <v>1068</v>
      </c>
      <c r="CI74" t="s">
        <v>1619</v>
      </c>
      <c r="CJ74" t="s">
        <v>1068</v>
      </c>
      <c r="CK74" t="s">
        <v>98</v>
      </c>
      <c r="CL74" t="s">
        <v>1652</v>
      </c>
      <c r="CM74" t="s">
        <v>119</v>
      </c>
      <c r="CN74">
        <v>408212611</v>
      </c>
      <c r="CO74" t="s">
        <v>119</v>
      </c>
    </row>
    <row r="75" spans="1:93" x14ac:dyDescent="0.3">
      <c r="A75">
        <v>6081471</v>
      </c>
      <c r="B75" t="s">
        <v>92</v>
      </c>
      <c r="C75" t="s">
        <v>5194</v>
      </c>
      <c r="D75" t="s">
        <v>7797</v>
      </c>
      <c r="E75" t="s">
        <v>6287</v>
      </c>
      <c r="F75" t="s">
        <v>6288</v>
      </c>
      <c r="G75" t="s">
        <v>6289</v>
      </c>
      <c r="H75" t="s">
        <v>98</v>
      </c>
      <c r="I75" t="s">
        <v>6290</v>
      </c>
      <c r="J75" t="s">
        <v>7798</v>
      </c>
      <c r="K75" t="s">
        <v>663</v>
      </c>
      <c r="L75" t="s">
        <v>102</v>
      </c>
      <c r="M75" t="s">
        <v>4109</v>
      </c>
      <c r="N75">
        <v>71</v>
      </c>
      <c r="O75" t="s">
        <v>656</v>
      </c>
      <c r="P75" t="s">
        <v>155</v>
      </c>
      <c r="Q75" t="s">
        <v>7799</v>
      </c>
      <c r="R75" t="s">
        <v>98</v>
      </c>
      <c r="S75" t="s">
        <v>98</v>
      </c>
      <c r="T75" t="s">
        <v>3482</v>
      </c>
      <c r="U75" t="s">
        <v>2190</v>
      </c>
      <c r="V75" t="s">
        <v>98</v>
      </c>
      <c r="W75" t="s">
        <v>98</v>
      </c>
      <c r="X75" t="s">
        <v>2190</v>
      </c>
      <c r="Y75" t="s">
        <v>98</v>
      </c>
      <c r="Z75" t="s">
        <v>98</v>
      </c>
      <c r="AA75" t="s">
        <v>98</v>
      </c>
      <c r="AB75" t="s">
        <v>98</v>
      </c>
      <c r="AC75" t="s">
        <v>98</v>
      </c>
      <c r="AD75" t="s">
        <v>98</v>
      </c>
      <c r="AE75" t="s">
        <v>162</v>
      </c>
      <c r="AF75" t="s">
        <v>5284</v>
      </c>
      <c r="AG75" t="s">
        <v>369</v>
      </c>
      <c r="AH75" t="s">
        <v>640</v>
      </c>
      <c r="AI75" t="s">
        <v>115</v>
      </c>
      <c r="AJ75">
        <v>4</v>
      </c>
      <c r="AK75" t="s">
        <v>601</v>
      </c>
      <c r="AL75" t="s">
        <v>217</v>
      </c>
      <c r="AM75">
        <v>2</v>
      </c>
      <c r="AN75" t="s">
        <v>243</v>
      </c>
      <c r="AO75">
        <v>3</v>
      </c>
      <c r="AP75" t="s">
        <v>98</v>
      </c>
      <c r="AQ75" t="s">
        <v>98</v>
      </c>
      <c r="AR75" t="s">
        <v>98</v>
      </c>
      <c r="AS75" t="s">
        <v>119</v>
      </c>
      <c r="AT75" t="s">
        <v>119</v>
      </c>
      <c r="AU75" t="s">
        <v>119</v>
      </c>
      <c r="AV75" t="s">
        <v>119</v>
      </c>
      <c r="AW75" t="s">
        <v>98</v>
      </c>
      <c r="AX75" t="s">
        <v>119</v>
      </c>
      <c r="AY75" t="s">
        <v>120</v>
      </c>
      <c r="AZ75" t="s">
        <v>98</v>
      </c>
      <c r="BA75" t="s">
        <v>121</v>
      </c>
      <c r="BB75" t="s">
        <v>294</v>
      </c>
      <c r="BC75" t="s">
        <v>98</v>
      </c>
      <c r="BD75" t="s">
        <v>98</v>
      </c>
      <c r="BE75" t="s">
        <v>98</v>
      </c>
      <c r="BF75" t="s">
        <v>98</v>
      </c>
      <c r="BG75" t="s">
        <v>98</v>
      </c>
      <c r="BH75" t="s">
        <v>295</v>
      </c>
      <c r="BI75">
        <v>0.13700000000000001</v>
      </c>
      <c r="BJ75" t="s">
        <v>98</v>
      </c>
      <c r="BK75" t="s">
        <v>98</v>
      </c>
      <c r="BL75" t="s">
        <v>7355</v>
      </c>
      <c r="BM75" t="s">
        <v>7356</v>
      </c>
      <c r="BN75" t="s">
        <v>7357</v>
      </c>
      <c r="BO75" t="s">
        <v>98</v>
      </c>
      <c r="BP75" t="s">
        <v>120</v>
      </c>
      <c r="BQ75" t="s">
        <v>98</v>
      </c>
      <c r="BR75" t="s">
        <v>1066</v>
      </c>
      <c r="BS75" t="s">
        <v>7800</v>
      </c>
      <c r="BT75" t="s">
        <v>98</v>
      </c>
      <c r="BU75" t="s">
        <v>98</v>
      </c>
      <c r="BV75" t="s">
        <v>115</v>
      </c>
      <c r="BW75" t="s">
        <v>1068</v>
      </c>
      <c r="BX75">
        <v>0.13700000000000001</v>
      </c>
      <c r="BY75">
        <v>0.13700000000000001</v>
      </c>
      <c r="BZ75" t="s">
        <v>98</v>
      </c>
      <c r="CA75" t="s">
        <v>98</v>
      </c>
      <c r="CB75" t="s">
        <v>98</v>
      </c>
      <c r="CC75">
        <v>43.990059500000001</v>
      </c>
      <c r="CD75">
        <v>-88.599300999999997</v>
      </c>
      <c r="CE75" t="s">
        <v>7801</v>
      </c>
      <c r="CF75" t="s">
        <v>174</v>
      </c>
      <c r="CG75" t="s">
        <v>2190</v>
      </c>
      <c r="CH75" t="s">
        <v>1068</v>
      </c>
      <c r="CI75" t="s">
        <v>2190</v>
      </c>
      <c r="CJ75" t="s">
        <v>1068</v>
      </c>
      <c r="CK75" t="s">
        <v>98</v>
      </c>
      <c r="CL75" t="s">
        <v>1652</v>
      </c>
      <c r="CM75" t="s">
        <v>119</v>
      </c>
      <c r="CN75">
        <v>418163323</v>
      </c>
      <c r="CO75" t="s">
        <v>119</v>
      </c>
    </row>
    <row r="76" spans="1:93" x14ac:dyDescent="0.3">
      <c r="A76">
        <v>6082998</v>
      </c>
      <c r="B76" t="s">
        <v>92</v>
      </c>
      <c r="C76" t="s">
        <v>5194</v>
      </c>
      <c r="D76" t="s">
        <v>7802</v>
      </c>
      <c r="E76" t="s">
        <v>3497</v>
      </c>
      <c r="F76" t="s">
        <v>3498</v>
      </c>
      <c r="G76" t="s">
        <v>3499</v>
      </c>
      <c r="H76" t="s">
        <v>98</v>
      </c>
      <c r="I76" t="s">
        <v>3500</v>
      </c>
      <c r="J76" t="s">
        <v>3501</v>
      </c>
      <c r="K76" t="s">
        <v>3502</v>
      </c>
      <c r="L76" t="s">
        <v>102</v>
      </c>
      <c r="M76" t="s">
        <v>3503</v>
      </c>
      <c r="N76">
        <v>9</v>
      </c>
      <c r="O76" t="s">
        <v>2516</v>
      </c>
      <c r="P76" t="s">
        <v>104</v>
      </c>
      <c r="Q76" t="s">
        <v>98</v>
      </c>
      <c r="R76" t="s">
        <v>7803</v>
      </c>
      <c r="S76" t="s">
        <v>98</v>
      </c>
      <c r="T76" t="s">
        <v>209</v>
      </c>
      <c r="U76" t="s">
        <v>878</v>
      </c>
      <c r="V76" t="s">
        <v>98</v>
      </c>
      <c r="W76" t="s">
        <v>98</v>
      </c>
      <c r="X76" t="s">
        <v>2172</v>
      </c>
      <c r="Y76" t="s">
        <v>98</v>
      </c>
      <c r="Z76" t="s">
        <v>98</v>
      </c>
      <c r="AA76" t="s">
        <v>98</v>
      </c>
      <c r="AB76" t="s">
        <v>98</v>
      </c>
      <c r="AC76" t="s">
        <v>98</v>
      </c>
      <c r="AD76" t="s">
        <v>98</v>
      </c>
      <c r="AE76" t="s">
        <v>213</v>
      </c>
      <c r="AF76" t="s">
        <v>3507</v>
      </c>
      <c r="AG76" t="s">
        <v>801</v>
      </c>
      <c r="AH76" t="s">
        <v>141</v>
      </c>
      <c r="AI76" t="s">
        <v>171</v>
      </c>
      <c r="AJ76">
        <v>2</v>
      </c>
      <c r="AK76" t="s">
        <v>426</v>
      </c>
      <c r="AL76" t="s">
        <v>117</v>
      </c>
      <c r="AM76">
        <v>4</v>
      </c>
      <c r="AN76" t="s">
        <v>155</v>
      </c>
      <c r="AO76">
        <v>1</v>
      </c>
      <c r="AP76" t="s">
        <v>98</v>
      </c>
      <c r="AQ76" t="s">
        <v>98</v>
      </c>
      <c r="AR76" t="s">
        <v>98</v>
      </c>
      <c r="AS76" t="s">
        <v>119</v>
      </c>
      <c r="AT76" t="s">
        <v>119</v>
      </c>
      <c r="AU76" t="s">
        <v>119</v>
      </c>
      <c r="AV76" t="s">
        <v>119</v>
      </c>
      <c r="AW76" t="s">
        <v>98</v>
      </c>
      <c r="AX76" t="s">
        <v>119</v>
      </c>
      <c r="AY76" t="s">
        <v>120</v>
      </c>
      <c r="AZ76" t="s">
        <v>98</v>
      </c>
      <c r="BA76" t="s">
        <v>121</v>
      </c>
      <c r="BB76" t="s">
        <v>270</v>
      </c>
      <c r="BC76" t="s">
        <v>98</v>
      </c>
      <c r="BD76" t="s">
        <v>98</v>
      </c>
      <c r="BE76" t="s">
        <v>98</v>
      </c>
      <c r="BF76" t="s">
        <v>98</v>
      </c>
      <c r="BG76" t="s">
        <v>98</v>
      </c>
      <c r="BH76" t="s">
        <v>272</v>
      </c>
      <c r="BI76">
        <v>0.03</v>
      </c>
      <c r="BJ76" t="s">
        <v>98</v>
      </c>
      <c r="BK76" t="s">
        <v>98</v>
      </c>
      <c r="BL76" t="s">
        <v>7355</v>
      </c>
      <c r="BM76" t="s">
        <v>7356</v>
      </c>
      <c r="BN76" t="s">
        <v>7357</v>
      </c>
      <c r="BO76" t="s">
        <v>98</v>
      </c>
      <c r="BP76" t="s">
        <v>120</v>
      </c>
      <c r="BQ76" t="s">
        <v>98</v>
      </c>
      <c r="BR76" t="s">
        <v>169</v>
      </c>
      <c r="BS76" t="s">
        <v>7804</v>
      </c>
      <c r="BT76" t="s">
        <v>98</v>
      </c>
      <c r="BU76" t="s">
        <v>98</v>
      </c>
      <c r="BV76" t="s">
        <v>115</v>
      </c>
      <c r="BW76" t="s">
        <v>172</v>
      </c>
      <c r="BX76">
        <v>0.03</v>
      </c>
      <c r="BY76" t="s">
        <v>98</v>
      </c>
      <c r="BZ76" t="s">
        <v>98</v>
      </c>
      <c r="CA76" t="s">
        <v>98</v>
      </c>
      <c r="CB76" t="s">
        <v>98</v>
      </c>
      <c r="CC76" t="s">
        <v>98</v>
      </c>
      <c r="CD76" t="s">
        <v>98</v>
      </c>
      <c r="CE76" t="s">
        <v>7805</v>
      </c>
      <c r="CF76" t="s">
        <v>175</v>
      </c>
      <c r="CG76" t="s">
        <v>878</v>
      </c>
      <c r="CH76" t="s">
        <v>172</v>
      </c>
      <c r="CI76" t="s">
        <v>98</v>
      </c>
      <c r="CJ76" t="s">
        <v>98</v>
      </c>
      <c r="CK76" t="s">
        <v>98</v>
      </c>
      <c r="CL76" t="s">
        <v>1652</v>
      </c>
      <c r="CM76" t="s">
        <v>119</v>
      </c>
      <c r="CN76">
        <v>228081941</v>
      </c>
      <c r="CO76" t="s">
        <v>119</v>
      </c>
    </row>
    <row r="77" spans="1:93" x14ac:dyDescent="0.3">
      <c r="A77">
        <v>6083273</v>
      </c>
      <c r="B77" t="s">
        <v>92</v>
      </c>
      <c r="C77" t="s">
        <v>5194</v>
      </c>
      <c r="D77" t="s">
        <v>7806</v>
      </c>
      <c r="E77" t="s">
        <v>7807</v>
      </c>
      <c r="F77" t="s">
        <v>4710</v>
      </c>
      <c r="G77" t="s">
        <v>7502</v>
      </c>
      <c r="H77" t="s">
        <v>98</v>
      </c>
      <c r="I77" t="s">
        <v>7808</v>
      </c>
      <c r="J77" t="s">
        <v>7809</v>
      </c>
      <c r="K77" t="s">
        <v>7810</v>
      </c>
      <c r="L77" t="s">
        <v>102</v>
      </c>
      <c r="M77" t="s">
        <v>7811</v>
      </c>
      <c r="N77">
        <v>46</v>
      </c>
      <c r="O77" t="s">
        <v>1142</v>
      </c>
      <c r="P77" t="s">
        <v>117</v>
      </c>
      <c r="Q77" t="s">
        <v>7812</v>
      </c>
      <c r="R77" t="s">
        <v>7813</v>
      </c>
      <c r="S77" t="s">
        <v>98</v>
      </c>
      <c r="T77" t="s">
        <v>5086</v>
      </c>
      <c r="U77" t="s">
        <v>386</v>
      </c>
      <c r="V77" t="s">
        <v>98</v>
      </c>
      <c r="W77" t="s">
        <v>98</v>
      </c>
      <c r="X77" t="s">
        <v>386</v>
      </c>
      <c r="Y77" t="s">
        <v>98</v>
      </c>
      <c r="Z77" t="s">
        <v>98</v>
      </c>
      <c r="AA77" t="s">
        <v>98</v>
      </c>
      <c r="AB77" t="s">
        <v>98</v>
      </c>
      <c r="AC77" t="s">
        <v>98</v>
      </c>
      <c r="AD77" t="s">
        <v>98</v>
      </c>
      <c r="AE77" t="s">
        <v>162</v>
      </c>
      <c r="AF77" t="s">
        <v>3228</v>
      </c>
      <c r="AG77" t="s">
        <v>317</v>
      </c>
      <c r="AH77" t="s">
        <v>216</v>
      </c>
      <c r="AI77" t="s">
        <v>115</v>
      </c>
      <c r="AJ77">
        <v>4</v>
      </c>
      <c r="AK77" t="s">
        <v>600</v>
      </c>
      <c r="AL77" t="s">
        <v>217</v>
      </c>
      <c r="AM77">
        <v>2</v>
      </c>
      <c r="AN77" t="s">
        <v>117</v>
      </c>
      <c r="AO77">
        <v>4</v>
      </c>
      <c r="AP77" t="s">
        <v>98</v>
      </c>
      <c r="AQ77" t="s">
        <v>98</v>
      </c>
      <c r="AR77" t="s">
        <v>98</v>
      </c>
      <c r="AS77" t="s">
        <v>119</v>
      </c>
      <c r="AT77" t="s">
        <v>119</v>
      </c>
      <c r="AU77" t="s">
        <v>119</v>
      </c>
      <c r="AV77" t="s">
        <v>119</v>
      </c>
      <c r="AW77" t="s">
        <v>98</v>
      </c>
      <c r="AX77" t="s">
        <v>119</v>
      </c>
      <c r="AY77" t="s">
        <v>120</v>
      </c>
      <c r="AZ77" t="s">
        <v>98</v>
      </c>
      <c r="BA77" t="s">
        <v>121</v>
      </c>
      <c r="BB77" t="s">
        <v>220</v>
      </c>
      <c r="BC77" t="s">
        <v>98</v>
      </c>
      <c r="BD77" t="s">
        <v>98</v>
      </c>
      <c r="BE77" t="s">
        <v>98</v>
      </c>
      <c r="BF77" t="s">
        <v>98</v>
      </c>
      <c r="BG77" t="s">
        <v>98</v>
      </c>
      <c r="BH77" t="s">
        <v>221</v>
      </c>
      <c r="BI77">
        <v>0.03</v>
      </c>
      <c r="BJ77" t="s">
        <v>98</v>
      </c>
      <c r="BK77" t="s">
        <v>98</v>
      </c>
      <c r="BL77" t="s">
        <v>7355</v>
      </c>
      <c r="BM77" t="s">
        <v>7356</v>
      </c>
      <c r="BN77" t="s">
        <v>7357</v>
      </c>
      <c r="BO77" t="s">
        <v>98</v>
      </c>
      <c r="BP77" t="s">
        <v>120</v>
      </c>
      <c r="BQ77" t="s">
        <v>98</v>
      </c>
      <c r="BR77" t="s">
        <v>1066</v>
      </c>
      <c r="BS77" t="s">
        <v>98</v>
      </c>
      <c r="BT77" t="s">
        <v>98</v>
      </c>
      <c r="BU77" t="s">
        <v>98</v>
      </c>
      <c r="BV77" t="s">
        <v>115</v>
      </c>
      <c r="BW77" t="s">
        <v>1068</v>
      </c>
      <c r="BX77">
        <v>0.03</v>
      </c>
      <c r="BY77">
        <v>0.03</v>
      </c>
      <c r="BZ77" t="s">
        <v>98</v>
      </c>
      <c r="CA77" t="s">
        <v>98</v>
      </c>
      <c r="CB77" t="s">
        <v>98</v>
      </c>
      <c r="CC77">
        <v>43.318462500000003</v>
      </c>
      <c r="CD77">
        <v>-87.998939199999995</v>
      </c>
      <c r="CE77" t="s">
        <v>7814</v>
      </c>
      <c r="CF77" t="s">
        <v>174</v>
      </c>
      <c r="CG77" t="s">
        <v>386</v>
      </c>
      <c r="CH77" t="s">
        <v>1068</v>
      </c>
      <c r="CI77" t="s">
        <v>386</v>
      </c>
      <c r="CJ77" t="s">
        <v>1068</v>
      </c>
      <c r="CK77" t="s">
        <v>98</v>
      </c>
      <c r="CL77" t="s">
        <v>1652</v>
      </c>
      <c r="CM77" t="s">
        <v>119</v>
      </c>
      <c r="CN77">
        <v>410212224</v>
      </c>
      <c r="CO77" t="s">
        <v>119</v>
      </c>
    </row>
    <row r="78" spans="1:93" x14ac:dyDescent="0.3">
      <c r="A78">
        <v>6081829</v>
      </c>
      <c r="B78" t="s">
        <v>92</v>
      </c>
      <c r="C78" t="s">
        <v>5194</v>
      </c>
      <c r="D78" t="s">
        <v>7815</v>
      </c>
      <c r="E78" t="s">
        <v>7816</v>
      </c>
      <c r="F78" t="s">
        <v>7109</v>
      </c>
      <c r="G78" t="s">
        <v>2122</v>
      </c>
      <c r="H78" t="s">
        <v>98</v>
      </c>
      <c r="I78" t="s">
        <v>7110</v>
      </c>
      <c r="J78" t="s">
        <v>7116</v>
      </c>
      <c r="K78" t="s">
        <v>743</v>
      </c>
      <c r="L78" t="s">
        <v>102</v>
      </c>
      <c r="M78" t="s">
        <v>744</v>
      </c>
      <c r="N78">
        <v>45</v>
      </c>
      <c r="O78" t="s">
        <v>361</v>
      </c>
      <c r="P78" t="s">
        <v>155</v>
      </c>
      <c r="Q78" t="s">
        <v>98</v>
      </c>
      <c r="R78" t="s">
        <v>98</v>
      </c>
      <c r="S78" t="s">
        <v>98</v>
      </c>
      <c r="T78" t="s">
        <v>951</v>
      </c>
      <c r="U78" t="s">
        <v>1574</v>
      </c>
      <c r="V78" t="s">
        <v>98</v>
      </c>
      <c r="W78" t="s">
        <v>98</v>
      </c>
      <c r="X78" t="s">
        <v>951</v>
      </c>
      <c r="Y78" t="s">
        <v>98</v>
      </c>
      <c r="Z78" t="s">
        <v>98</v>
      </c>
      <c r="AA78" t="s">
        <v>98</v>
      </c>
      <c r="AB78" t="s">
        <v>98</v>
      </c>
      <c r="AC78" t="s">
        <v>98</v>
      </c>
      <c r="AD78" t="s">
        <v>98</v>
      </c>
      <c r="AE78" t="s">
        <v>162</v>
      </c>
      <c r="AF78" t="s">
        <v>4750</v>
      </c>
      <c r="AG78" t="s">
        <v>216</v>
      </c>
      <c r="AH78" t="s">
        <v>369</v>
      </c>
      <c r="AI78" t="s">
        <v>115</v>
      </c>
      <c r="AJ78">
        <v>4</v>
      </c>
      <c r="AK78" t="s">
        <v>141</v>
      </c>
      <c r="AL78" t="s">
        <v>243</v>
      </c>
      <c r="AM78">
        <v>3</v>
      </c>
      <c r="AN78" t="s">
        <v>155</v>
      </c>
      <c r="AO78">
        <v>1</v>
      </c>
      <c r="AP78" t="s">
        <v>98</v>
      </c>
      <c r="AQ78" t="s">
        <v>98</v>
      </c>
      <c r="AR78" t="s">
        <v>98</v>
      </c>
      <c r="AS78" t="s">
        <v>119</v>
      </c>
      <c r="AT78" t="s">
        <v>119</v>
      </c>
      <c r="AU78" t="s">
        <v>119</v>
      </c>
      <c r="AV78" t="s">
        <v>119</v>
      </c>
      <c r="AW78" t="s">
        <v>98</v>
      </c>
      <c r="AX78" t="s">
        <v>119</v>
      </c>
      <c r="AY78" t="s">
        <v>120</v>
      </c>
      <c r="AZ78" t="s">
        <v>98</v>
      </c>
      <c r="BA78" t="s">
        <v>121</v>
      </c>
      <c r="BB78" t="s">
        <v>220</v>
      </c>
      <c r="BC78" t="s">
        <v>98</v>
      </c>
      <c r="BD78" t="s">
        <v>98</v>
      </c>
      <c r="BE78" t="s">
        <v>98</v>
      </c>
      <c r="BF78" t="s">
        <v>98</v>
      </c>
      <c r="BG78" t="s">
        <v>98</v>
      </c>
      <c r="BH78" t="s">
        <v>221</v>
      </c>
      <c r="BI78">
        <v>0.06</v>
      </c>
      <c r="BJ78" t="s">
        <v>98</v>
      </c>
      <c r="BK78" t="s">
        <v>98</v>
      </c>
      <c r="BL78" t="s">
        <v>7355</v>
      </c>
      <c r="BM78" t="s">
        <v>7356</v>
      </c>
      <c r="BN78" t="s">
        <v>7357</v>
      </c>
      <c r="BO78" t="s">
        <v>98</v>
      </c>
      <c r="BP78" t="s">
        <v>120</v>
      </c>
      <c r="BQ78" t="s">
        <v>98</v>
      </c>
      <c r="BR78" t="s">
        <v>169</v>
      </c>
      <c r="BS78" t="s">
        <v>98</v>
      </c>
      <c r="BT78" t="s">
        <v>98</v>
      </c>
      <c r="BU78" t="s">
        <v>98</v>
      </c>
      <c r="BV78" t="s">
        <v>115</v>
      </c>
      <c r="BW78" t="s">
        <v>172</v>
      </c>
      <c r="BX78">
        <v>0.06</v>
      </c>
      <c r="BY78" t="s">
        <v>98</v>
      </c>
      <c r="BZ78" t="s">
        <v>98</v>
      </c>
      <c r="CA78" t="s">
        <v>98</v>
      </c>
      <c r="CB78" t="s">
        <v>98</v>
      </c>
      <c r="CC78" t="s">
        <v>98</v>
      </c>
      <c r="CD78" t="s">
        <v>98</v>
      </c>
      <c r="CE78" t="s">
        <v>7817</v>
      </c>
      <c r="CF78" t="s">
        <v>174</v>
      </c>
      <c r="CG78" t="s">
        <v>1574</v>
      </c>
      <c r="CH78" t="s">
        <v>172</v>
      </c>
      <c r="CI78" t="s">
        <v>98</v>
      </c>
      <c r="CJ78" t="s">
        <v>98</v>
      </c>
      <c r="CK78" t="s">
        <v>98</v>
      </c>
      <c r="CL78" t="s">
        <v>1652</v>
      </c>
      <c r="CM78" t="s">
        <v>119</v>
      </c>
      <c r="CN78">
        <v>421180831</v>
      </c>
      <c r="CO78" t="s">
        <v>119</v>
      </c>
    </row>
    <row r="79" spans="1:93" x14ac:dyDescent="0.3">
      <c r="A79">
        <v>6081894</v>
      </c>
      <c r="B79" t="s">
        <v>92</v>
      </c>
      <c r="C79" t="s">
        <v>5194</v>
      </c>
      <c r="D79" t="s">
        <v>7818</v>
      </c>
      <c r="E79" t="s">
        <v>7819</v>
      </c>
      <c r="F79" t="s">
        <v>6441</v>
      </c>
      <c r="G79" t="s">
        <v>3248</v>
      </c>
      <c r="H79" t="s">
        <v>98</v>
      </c>
      <c r="I79" t="s">
        <v>6442</v>
      </c>
      <c r="J79" t="s">
        <v>6443</v>
      </c>
      <c r="K79" t="s">
        <v>743</v>
      </c>
      <c r="L79" t="s">
        <v>102</v>
      </c>
      <c r="M79" t="s">
        <v>744</v>
      </c>
      <c r="N79">
        <v>8</v>
      </c>
      <c r="O79" t="s">
        <v>876</v>
      </c>
      <c r="P79" t="s">
        <v>155</v>
      </c>
      <c r="Q79" t="s">
        <v>7820</v>
      </c>
      <c r="R79" t="s">
        <v>7821</v>
      </c>
      <c r="S79" t="s">
        <v>98</v>
      </c>
      <c r="T79" t="s">
        <v>210</v>
      </c>
      <c r="U79" t="s">
        <v>2150</v>
      </c>
      <c r="V79" t="s">
        <v>98</v>
      </c>
      <c r="W79" t="s">
        <v>98</v>
      </c>
      <c r="X79" t="s">
        <v>2150</v>
      </c>
      <c r="Y79" t="s">
        <v>98</v>
      </c>
      <c r="Z79" t="s">
        <v>98</v>
      </c>
      <c r="AA79" t="s">
        <v>98</v>
      </c>
      <c r="AB79" t="s">
        <v>98</v>
      </c>
      <c r="AC79" t="s">
        <v>98</v>
      </c>
      <c r="AD79" t="s">
        <v>98</v>
      </c>
      <c r="AE79" t="s">
        <v>213</v>
      </c>
      <c r="AF79" t="s">
        <v>2975</v>
      </c>
      <c r="AG79" t="s">
        <v>165</v>
      </c>
      <c r="AH79" t="s">
        <v>369</v>
      </c>
      <c r="AI79" t="s">
        <v>115</v>
      </c>
      <c r="AJ79">
        <v>4</v>
      </c>
      <c r="AK79" t="s">
        <v>476</v>
      </c>
      <c r="AL79" t="s">
        <v>243</v>
      </c>
      <c r="AM79">
        <v>3</v>
      </c>
      <c r="AN79" t="s">
        <v>243</v>
      </c>
      <c r="AO79">
        <v>3</v>
      </c>
      <c r="AP79" t="s">
        <v>98</v>
      </c>
      <c r="AQ79" t="s">
        <v>98</v>
      </c>
      <c r="AR79" t="s">
        <v>98</v>
      </c>
      <c r="AS79" t="s">
        <v>119</v>
      </c>
      <c r="AT79" t="s">
        <v>119</v>
      </c>
      <c r="AU79" t="s">
        <v>119</v>
      </c>
      <c r="AV79" t="s">
        <v>119</v>
      </c>
      <c r="AW79" t="s">
        <v>98</v>
      </c>
      <c r="AX79" t="s">
        <v>119</v>
      </c>
      <c r="AY79" t="s">
        <v>120</v>
      </c>
      <c r="AZ79" t="s">
        <v>98</v>
      </c>
      <c r="BA79" t="s">
        <v>540</v>
      </c>
      <c r="BB79" t="s">
        <v>220</v>
      </c>
      <c r="BC79" t="s">
        <v>98</v>
      </c>
      <c r="BD79" t="s">
        <v>98</v>
      </c>
      <c r="BE79" t="s">
        <v>98</v>
      </c>
      <c r="BF79" t="s">
        <v>98</v>
      </c>
      <c r="BG79" t="s">
        <v>98</v>
      </c>
      <c r="BH79" t="s">
        <v>221</v>
      </c>
      <c r="BI79">
        <v>0.09</v>
      </c>
      <c r="BJ79" t="s">
        <v>98</v>
      </c>
      <c r="BK79" t="s">
        <v>98</v>
      </c>
      <c r="BL79" t="s">
        <v>7355</v>
      </c>
      <c r="BM79" t="s">
        <v>7356</v>
      </c>
      <c r="BN79" t="s">
        <v>7357</v>
      </c>
      <c r="BO79" t="s">
        <v>98</v>
      </c>
      <c r="BP79" t="s">
        <v>120</v>
      </c>
      <c r="BQ79" t="s">
        <v>98</v>
      </c>
      <c r="BR79" t="s">
        <v>1066</v>
      </c>
      <c r="BS79" t="s">
        <v>7822</v>
      </c>
      <c r="BT79" t="s">
        <v>98</v>
      </c>
      <c r="BU79" t="s">
        <v>98</v>
      </c>
      <c r="BV79" t="s">
        <v>115</v>
      </c>
      <c r="BW79" t="s">
        <v>1068</v>
      </c>
      <c r="BX79">
        <v>0.09</v>
      </c>
      <c r="BY79">
        <v>0.09</v>
      </c>
      <c r="BZ79" t="s">
        <v>98</v>
      </c>
      <c r="CA79" t="s">
        <v>98</v>
      </c>
      <c r="CB79" t="s">
        <v>98</v>
      </c>
      <c r="CC79">
        <v>44.215937799999999</v>
      </c>
      <c r="CD79">
        <v>-88.358774299999993</v>
      </c>
      <c r="CE79" t="s">
        <v>7823</v>
      </c>
      <c r="CF79" t="s">
        <v>174</v>
      </c>
      <c r="CG79" t="s">
        <v>2150</v>
      </c>
      <c r="CH79" t="s">
        <v>1068</v>
      </c>
      <c r="CI79" t="s">
        <v>2150</v>
      </c>
      <c r="CJ79" t="s">
        <v>1068</v>
      </c>
      <c r="CK79" t="s">
        <v>98</v>
      </c>
      <c r="CL79" t="s">
        <v>1652</v>
      </c>
      <c r="CM79" t="s">
        <v>119</v>
      </c>
      <c r="CN79">
        <v>420180933</v>
      </c>
      <c r="CO79" t="s">
        <v>119</v>
      </c>
    </row>
    <row r="80" spans="1:93" x14ac:dyDescent="0.3">
      <c r="A80">
        <v>6079304</v>
      </c>
      <c r="B80" t="s">
        <v>92</v>
      </c>
      <c r="C80" t="s">
        <v>5194</v>
      </c>
      <c r="D80" t="s">
        <v>7824</v>
      </c>
      <c r="E80" t="s">
        <v>7825</v>
      </c>
      <c r="F80" t="s">
        <v>3102</v>
      </c>
      <c r="G80" t="s">
        <v>3394</v>
      </c>
      <c r="H80" t="s">
        <v>98</v>
      </c>
      <c r="I80" t="s">
        <v>7826</v>
      </c>
      <c r="J80" t="s">
        <v>7827</v>
      </c>
      <c r="K80" t="s">
        <v>204</v>
      </c>
      <c r="L80" t="s">
        <v>102</v>
      </c>
      <c r="M80" t="s">
        <v>205</v>
      </c>
      <c r="N80">
        <v>45</v>
      </c>
      <c r="O80" t="s">
        <v>361</v>
      </c>
      <c r="P80" t="s">
        <v>155</v>
      </c>
      <c r="Q80" t="s">
        <v>98</v>
      </c>
      <c r="R80" t="s">
        <v>3083</v>
      </c>
      <c r="S80" t="s">
        <v>98</v>
      </c>
      <c r="T80" t="s">
        <v>695</v>
      </c>
      <c r="U80" t="s">
        <v>3290</v>
      </c>
      <c r="V80" t="s">
        <v>98</v>
      </c>
      <c r="W80" t="s">
        <v>98</v>
      </c>
      <c r="X80" t="s">
        <v>695</v>
      </c>
      <c r="Y80" t="s">
        <v>98</v>
      </c>
      <c r="Z80" t="s">
        <v>98</v>
      </c>
      <c r="AA80" t="s">
        <v>98</v>
      </c>
      <c r="AB80" t="s">
        <v>98</v>
      </c>
      <c r="AC80" t="s">
        <v>98</v>
      </c>
      <c r="AD80" t="s">
        <v>98</v>
      </c>
      <c r="AE80" t="s">
        <v>162</v>
      </c>
      <c r="AF80" t="s">
        <v>359</v>
      </c>
      <c r="AG80" t="s">
        <v>216</v>
      </c>
      <c r="AH80" t="s">
        <v>426</v>
      </c>
      <c r="AI80" t="s">
        <v>115</v>
      </c>
      <c r="AJ80">
        <v>4</v>
      </c>
      <c r="AK80" t="s">
        <v>425</v>
      </c>
      <c r="AL80" t="s">
        <v>243</v>
      </c>
      <c r="AM80">
        <v>3</v>
      </c>
      <c r="AN80" t="s">
        <v>217</v>
      </c>
      <c r="AO80">
        <v>2</v>
      </c>
      <c r="AP80" t="s">
        <v>98</v>
      </c>
      <c r="AQ80" t="s">
        <v>98</v>
      </c>
      <c r="AR80" t="s">
        <v>98</v>
      </c>
      <c r="AS80" t="s">
        <v>119</v>
      </c>
      <c r="AT80" t="s">
        <v>119</v>
      </c>
      <c r="AU80" t="s">
        <v>119</v>
      </c>
      <c r="AV80" t="s">
        <v>119</v>
      </c>
      <c r="AW80" t="s">
        <v>98</v>
      </c>
      <c r="AX80" t="s">
        <v>119</v>
      </c>
      <c r="AY80" t="s">
        <v>120</v>
      </c>
      <c r="AZ80" t="s">
        <v>98</v>
      </c>
      <c r="BA80" t="s">
        <v>121</v>
      </c>
      <c r="BB80" t="s">
        <v>270</v>
      </c>
      <c r="BC80" t="s">
        <v>98</v>
      </c>
      <c r="BD80" t="s">
        <v>98</v>
      </c>
      <c r="BE80" t="s">
        <v>98</v>
      </c>
      <c r="BF80" t="s">
        <v>98</v>
      </c>
      <c r="BG80" t="s">
        <v>98</v>
      </c>
      <c r="BH80" t="s">
        <v>272</v>
      </c>
      <c r="BI80">
        <v>7.0000000000000007E-2</v>
      </c>
      <c r="BJ80" t="s">
        <v>98</v>
      </c>
      <c r="BK80" t="s">
        <v>98</v>
      </c>
      <c r="BL80" t="s">
        <v>7355</v>
      </c>
      <c r="BM80" t="s">
        <v>7356</v>
      </c>
      <c r="BN80" t="s">
        <v>7357</v>
      </c>
      <c r="BO80" t="s">
        <v>98</v>
      </c>
      <c r="BP80" t="s">
        <v>120</v>
      </c>
      <c r="BQ80" t="s">
        <v>98</v>
      </c>
      <c r="BR80" t="s">
        <v>169</v>
      </c>
      <c r="BS80" t="s">
        <v>98</v>
      </c>
      <c r="BT80" t="s">
        <v>98</v>
      </c>
      <c r="BU80" t="s">
        <v>98</v>
      </c>
      <c r="BV80" t="s">
        <v>115</v>
      </c>
      <c r="BW80" t="s">
        <v>172</v>
      </c>
      <c r="BX80">
        <v>7.0000000000000007E-2</v>
      </c>
      <c r="BY80" t="s">
        <v>98</v>
      </c>
      <c r="BZ80" t="s">
        <v>98</v>
      </c>
      <c r="CA80" t="s">
        <v>98</v>
      </c>
      <c r="CB80" t="s">
        <v>98</v>
      </c>
      <c r="CC80" t="s">
        <v>98</v>
      </c>
      <c r="CD80" t="s">
        <v>98</v>
      </c>
      <c r="CE80" t="s">
        <v>7828</v>
      </c>
      <c r="CF80" t="s">
        <v>175</v>
      </c>
      <c r="CG80" t="s">
        <v>3290</v>
      </c>
      <c r="CH80" t="s">
        <v>172</v>
      </c>
      <c r="CI80" t="s">
        <v>98</v>
      </c>
      <c r="CJ80" t="s">
        <v>98</v>
      </c>
      <c r="CK80" t="s">
        <v>98</v>
      </c>
      <c r="CL80" t="s">
        <v>1652</v>
      </c>
      <c r="CM80" t="s">
        <v>119</v>
      </c>
      <c r="CN80">
        <v>421190732</v>
      </c>
      <c r="CO80" t="s">
        <v>119</v>
      </c>
    </row>
    <row r="81" spans="1:93" x14ac:dyDescent="0.3">
      <c r="A81">
        <v>6082578</v>
      </c>
      <c r="B81" t="s">
        <v>92</v>
      </c>
      <c r="C81" t="s">
        <v>5194</v>
      </c>
      <c r="D81" t="s">
        <v>7829</v>
      </c>
      <c r="E81" t="s">
        <v>6470</v>
      </c>
      <c r="F81" t="s">
        <v>6471</v>
      </c>
      <c r="G81" t="s">
        <v>994</v>
      </c>
      <c r="H81" t="s">
        <v>98</v>
      </c>
      <c r="I81" t="s">
        <v>6472</v>
      </c>
      <c r="J81" t="s">
        <v>6473</v>
      </c>
      <c r="K81" t="s">
        <v>2248</v>
      </c>
      <c r="L81" t="s">
        <v>102</v>
      </c>
      <c r="M81" t="s">
        <v>2249</v>
      </c>
      <c r="N81">
        <v>45</v>
      </c>
      <c r="O81" t="s">
        <v>361</v>
      </c>
      <c r="P81" t="s">
        <v>155</v>
      </c>
      <c r="Q81" t="s">
        <v>7830</v>
      </c>
      <c r="R81" t="s">
        <v>6474</v>
      </c>
      <c r="S81" t="s">
        <v>98</v>
      </c>
      <c r="T81" t="s">
        <v>1445</v>
      </c>
      <c r="U81" t="s">
        <v>985</v>
      </c>
      <c r="V81" t="s">
        <v>98</v>
      </c>
      <c r="W81" t="s">
        <v>98</v>
      </c>
      <c r="X81" t="s">
        <v>985</v>
      </c>
      <c r="Y81" t="s">
        <v>98</v>
      </c>
      <c r="Z81" t="s">
        <v>98</v>
      </c>
      <c r="AA81" t="s">
        <v>98</v>
      </c>
      <c r="AB81" t="s">
        <v>98</v>
      </c>
      <c r="AC81" t="s">
        <v>98</v>
      </c>
      <c r="AD81" t="s">
        <v>98</v>
      </c>
      <c r="AE81" t="s">
        <v>213</v>
      </c>
      <c r="AF81" t="s">
        <v>2251</v>
      </c>
      <c r="AG81" t="s">
        <v>216</v>
      </c>
      <c r="AH81" t="s">
        <v>369</v>
      </c>
      <c r="AI81" t="s">
        <v>115</v>
      </c>
      <c r="AJ81">
        <v>4</v>
      </c>
      <c r="AK81" t="s">
        <v>476</v>
      </c>
      <c r="AL81" t="s">
        <v>98</v>
      </c>
      <c r="AM81">
        <v>0</v>
      </c>
      <c r="AN81" t="s">
        <v>98</v>
      </c>
      <c r="AO81">
        <v>0</v>
      </c>
      <c r="AP81" t="s">
        <v>98</v>
      </c>
      <c r="AQ81" t="s">
        <v>98</v>
      </c>
      <c r="AR81" t="s">
        <v>98</v>
      </c>
      <c r="AS81" t="s">
        <v>119</v>
      </c>
      <c r="AT81" t="s">
        <v>119</v>
      </c>
      <c r="AU81" t="s">
        <v>119</v>
      </c>
      <c r="AV81" t="s">
        <v>119</v>
      </c>
      <c r="AW81" t="s">
        <v>98</v>
      </c>
      <c r="AX81" t="s">
        <v>119</v>
      </c>
      <c r="AY81" t="s">
        <v>120</v>
      </c>
      <c r="AZ81" t="s">
        <v>98</v>
      </c>
      <c r="BA81" t="s">
        <v>121</v>
      </c>
      <c r="BB81" t="s">
        <v>220</v>
      </c>
      <c r="BC81" t="s">
        <v>98</v>
      </c>
      <c r="BD81" t="s">
        <v>98</v>
      </c>
      <c r="BE81" t="s">
        <v>7831</v>
      </c>
      <c r="BF81" t="s">
        <v>98</v>
      </c>
      <c r="BG81" t="s">
        <v>98</v>
      </c>
      <c r="BH81" t="s">
        <v>221</v>
      </c>
      <c r="BI81">
        <v>0.53</v>
      </c>
      <c r="BJ81" t="s">
        <v>98</v>
      </c>
      <c r="BK81" t="s">
        <v>98</v>
      </c>
      <c r="BL81" t="s">
        <v>7355</v>
      </c>
      <c r="BM81" t="s">
        <v>7356</v>
      </c>
      <c r="BN81" t="s">
        <v>7357</v>
      </c>
      <c r="BO81" t="s">
        <v>98</v>
      </c>
      <c r="BP81" t="s">
        <v>120</v>
      </c>
      <c r="BQ81" t="s">
        <v>98</v>
      </c>
      <c r="BR81" t="s">
        <v>169</v>
      </c>
      <c r="BS81" t="s">
        <v>98</v>
      </c>
      <c r="BT81" t="s">
        <v>985</v>
      </c>
      <c r="BU81" t="s">
        <v>98</v>
      </c>
      <c r="BV81" t="s">
        <v>115</v>
      </c>
      <c r="BW81" t="s">
        <v>172</v>
      </c>
      <c r="BX81">
        <v>0.53</v>
      </c>
      <c r="BY81" t="s">
        <v>98</v>
      </c>
      <c r="BZ81" t="s">
        <v>98</v>
      </c>
      <c r="CA81" t="s">
        <v>98</v>
      </c>
      <c r="CB81" t="s">
        <v>98</v>
      </c>
      <c r="CC81" t="s">
        <v>98</v>
      </c>
      <c r="CD81" t="s">
        <v>98</v>
      </c>
      <c r="CE81" t="s">
        <v>7832</v>
      </c>
      <c r="CF81" t="s">
        <v>175</v>
      </c>
      <c r="CG81" t="s">
        <v>985</v>
      </c>
      <c r="CH81" t="s">
        <v>172</v>
      </c>
      <c r="CI81" t="s">
        <v>98</v>
      </c>
      <c r="CJ81" t="s">
        <v>98</v>
      </c>
      <c r="CK81" t="s">
        <v>98</v>
      </c>
      <c r="CL81" t="s">
        <v>1652</v>
      </c>
      <c r="CM81" t="s">
        <v>119</v>
      </c>
      <c r="CN81">
        <v>421180900</v>
      </c>
      <c r="CO81" t="s">
        <v>119</v>
      </c>
    </row>
    <row r="82" spans="1:93" x14ac:dyDescent="0.3">
      <c r="A82">
        <v>6082394</v>
      </c>
      <c r="B82" t="s">
        <v>92</v>
      </c>
      <c r="C82" t="s">
        <v>5194</v>
      </c>
      <c r="D82" t="s">
        <v>7833</v>
      </c>
      <c r="E82" t="s">
        <v>7834</v>
      </c>
      <c r="F82" t="s">
        <v>7835</v>
      </c>
      <c r="G82" t="s">
        <v>1711</v>
      </c>
      <c r="H82" t="s">
        <v>98</v>
      </c>
      <c r="I82" t="s">
        <v>7836</v>
      </c>
      <c r="J82" t="s">
        <v>7837</v>
      </c>
      <c r="K82" t="s">
        <v>1441</v>
      </c>
      <c r="L82" t="s">
        <v>102</v>
      </c>
      <c r="M82" t="s">
        <v>1442</v>
      </c>
      <c r="N82">
        <v>61</v>
      </c>
      <c r="O82" t="s">
        <v>148</v>
      </c>
      <c r="P82" t="s">
        <v>234</v>
      </c>
      <c r="Q82" t="s">
        <v>98</v>
      </c>
      <c r="R82" t="s">
        <v>4549</v>
      </c>
      <c r="S82" t="s">
        <v>98</v>
      </c>
      <c r="T82" t="s">
        <v>2449</v>
      </c>
      <c r="U82" t="s">
        <v>2158</v>
      </c>
      <c r="V82" t="s">
        <v>98</v>
      </c>
      <c r="W82" t="s">
        <v>98</v>
      </c>
      <c r="X82" t="s">
        <v>2158</v>
      </c>
      <c r="Y82" t="s">
        <v>98</v>
      </c>
      <c r="Z82" t="s">
        <v>98</v>
      </c>
      <c r="AA82" t="s">
        <v>98</v>
      </c>
      <c r="AB82" t="s">
        <v>98</v>
      </c>
      <c r="AC82" t="s">
        <v>98</v>
      </c>
      <c r="AD82" t="s">
        <v>98</v>
      </c>
      <c r="AE82" t="s">
        <v>162</v>
      </c>
      <c r="AF82" t="s">
        <v>1447</v>
      </c>
      <c r="AG82" t="s">
        <v>955</v>
      </c>
      <c r="AH82" t="s">
        <v>292</v>
      </c>
      <c r="AI82" t="s">
        <v>115</v>
      </c>
      <c r="AJ82">
        <v>4</v>
      </c>
      <c r="AK82" t="s">
        <v>801</v>
      </c>
      <c r="AL82" t="s">
        <v>117</v>
      </c>
      <c r="AM82">
        <v>4</v>
      </c>
      <c r="AN82" t="s">
        <v>217</v>
      </c>
      <c r="AO82">
        <v>2</v>
      </c>
      <c r="AP82" t="s">
        <v>98</v>
      </c>
      <c r="AQ82" t="s">
        <v>98</v>
      </c>
      <c r="AR82" t="s">
        <v>98</v>
      </c>
      <c r="AS82" t="s">
        <v>119</v>
      </c>
      <c r="AT82" t="s">
        <v>119</v>
      </c>
      <c r="AU82" t="s">
        <v>119</v>
      </c>
      <c r="AV82" t="s">
        <v>119</v>
      </c>
      <c r="AW82" t="s">
        <v>98</v>
      </c>
      <c r="AX82" t="s">
        <v>119</v>
      </c>
      <c r="AY82" t="s">
        <v>120</v>
      </c>
      <c r="AZ82" t="s">
        <v>98</v>
      </c>
      <c r="BA82" t="s">
        <v>428</v>
      </c>
      <c r="BB82" t="s">
        <v>270</v>
      </c>
      <c r="BC82" t="s">
        <v>98</v>
      </c>
      <c r="BD82" t="s">
        <v>98</v>
      </c>
      <c r="BE82" t="s">
        <v>98</v>
      </c>
      <c r="BF82" t="s">
        <v>98</v>
      </c>
      <c r="BG82" t="s">
        <v>98</v>
      </c>
      <c r="BH82" t="s">
        <v>272</v>
      </c>
      <c r="BI82">
        <v>0.223</v>
      </c>
      <c r="BJ82" t="s">
        <v>98</v>
      </c>
      <c r="BK82" t="s">
        <v>98</v>
      </c>
      <c r="BL82" t="s">
        <v>7355</v>
      </c>
      <c r="BM82" t="s">
        <v>7356</v>
      </c>
      <c r="BN82" t="s">
        <v>7357</v>
      </c>
      <c r="BO82" t="s">
        <v>98</v>
      </c>
      <c r="BP82" t="s">
        <v>120</v>
      </c>
      <c r="BQ82" t="s">
        <v>98</v>
      </c>
      <c r="BR82" t="s">
        <v>248</v>
      </c>
      <c r="BS82" t="s">
        <v>98</v>
      </c>
      <c r="BT82" t="s">
        <v>98</v>
      </c>
      <c r="BU82" t="s">
        <v>98</v>
      </c>
      <c r="BV82" t="s">
        <v>133</v>
      </c>
      <c r="BW82" t="s">
        <v>251</v>
      </c>
      <c r="BX82">
        <v>0.223</v>
      </c>
      <c r="BY82">
        <v>0.223</v>
      </c>
      <c r="BZ82">
        <v>0</v>
      </c>
      <c r="CA82">
        <v>0</v>
      </c>
      <c r="CB82" t="s">
        <v>98</v>
      </c>
      <c r="CC82" t="s">
        <v>98</v>
      </c>
      <c r="CD82" t="s">
        <v>98</v>
      </c>
      <c r="CE82" t="s">
        <v>7838</v>
      </c>
      <c r="CF82" t="s">
        <v>175</v>
      </c>
      <c r="CG82" t="s">
        <v>2158</v>
      </c>
      <c r="CH82" t="s">
        <v>251</v>
      </c>
      <c r="CI82" t="s">
        <v>98</v>
      </c>
      <c r="CJ82" t="s">
        <v>98</v>
      </c>
      <c r="CK82" t="s">
        <v>98</v>
      </c>
      <c r="CL82" t="s">
        <v>1652</v>
      </c>
      <c r="CM82" t="s">
        <v>119</v>
      </c>
      <c r="CN82">
        <v>431012842</v>
      </c>
      <c r="CO82" t="s">
        <v>119</v>
      </c>
    </row>
    <row r="83" spans="1:93" x14ac:dyDescent="0.3">
      <c r="A83">
        <v>6080947</v>
      </c>
      <c r="B83" t="s">
        <v>92</v>
      </c>
      <c r="C83" t="s">
        <v>5194</v>
      </c>
      <c r="D83" t="s">
        <v>7839</v>
      </c>
      <c r="E83" t="s">
        <v>7840</v>
      </c>
      <c r="F83" t="s">
        <v>7841</v>
      </c>
      <c r="G83" t="s">
        <v>7842</v>
      </c>
      <c r="H83" t="s">
        <v>98</v>
      </c>
      <c r="I83" t="s">
        <v>5269</v>
      </c>
      <c r="J83" t="s">
        <v>7843</v>
      </c>
      <c r="K83" t="s">
        <v>204</v>
      </c>
      <c r="L83" t="s">
        <v>102</v>
      </c>
      <c r="M83" t="s">
        <v>2462</v>
      </c>
      <c r="N83">
        <v>5</v>
      </c>
      <c r="O83" t="s">
        <v>154</v>
      </c>
      <c r="P83" t="s">
        <v>155</v>
      </c>
      <c r="Q83" t="s">
        <v>98</v>
      </c>
      <c r="R83" t="s">
        <v>5273</v>
      </c>
      <c r="S83" t="s">
        <v>98</v>
      </c>
      <c r="T83" t="s">
        <v>7844</v>
      </c>
      <c r="U83" t="s">
        <v>2609</v>
      </c>
      <c r="V83" t="s">
        <v>98</v>
      </c>
      <c r="W83" t="s">
        <v>98</v>
      </c>
      <c r="X83" t="s">
        <v>7844</v>
      </c>
      <c r="Y83" t="s">
        <v>98</v>
      </c>
      <c r="Z83" t="s">
        <v>98</v>
      </c>
      <c r="AA83" t="s">
        <v>98</v>
      </c>
      <c r="AB83" t="s">
        <v>98</v>
      </c>
      <c r="AC83" t="s">
        <v>98</v>
      </c>
      <c r="AD83" t="s">
        <v>98</v>
      </c>
      <c r="AE83" t="s">
        <v>162</v>
      </c>
      <c r="AF83" t="s">
        <v>204</v>
      </c>
      <c r="AG83" t="s">
        <v>164</v>
      </c>
      <c r="AH83" t="s">
        <v>216</v>
      </c>
      <c r="AI83" t="s">
        <v>115</v>
      </c>
      <c r="AJ83">
        <v>4</v>
      </c>
      <c r="AK83" t="s">
        <v>601</v>
      </c>
      <c r="AL83" t="s">
        <v>217</v>
      </c>
      <c r="AM83">
        <v>2</v>
      </c>
      <c r="AN83" t="s">
        <v>217</v>
      </c>
      <c r="AO83">
        <v>2</v>
      </c>
      <c r="AP83" t="s">
        <v>98</v>
      </c>
      <c r="AQ83" t="s">
        <v>98</v>
      </c>
      <c r="AR83" t="s">
        <v>98</v>
      </c>
      <c r="AS83" t="s">
        <v>119</v>
      </c>
      <c r="AT83" t="s">
        <v>119</v>
      </c>
      <c r="AU83" t="s">
        <v>119</v>
      </c>
      <c r="AV83" t="s">
        <v>119</v>
      </c>
      <c r="AW83" t="s">
        <v>98</v>
      </c>
      <c r="AX83" t="s">
        <v>119</v>
      </c>
      <c r="AY83" t="s">
        <v>120</v>
      </c>
      <c r="AZ83" t="s">
        <v>98</v>
      </c>
      <c r="BA83" t="s">
        <v>121</v>
      </c>
      <c r="BB83" t="s">
        <v>270</v>
      </c>
      <c r="BC83" t="s">
        <v>98</v>
      </c>
      <c r="BD83" t="s">
        <v>98</v>
      </c>
      <c r="BE83" t="s">
        <v>98</v>
      </c>
      <c r="BF83" t="s">
        <v>98</v>
      </c>
      <c r="BG83" t="s">
        <v>98</v>
      </c>
      <c r="BH83" t="s">
        <v>272</v>
      </c>
      <c r="BI83">
        <v>0.21</v>
      </c>
      <c r="BJ83" t="s">
        <v>98</v>
      </c>
      <c r="BK83" t="s">
        <v>98</v>
      </c>
      <c r="BL83" t="s">
        <v>7355</v>
      </c>
      <c r="BM83" t="s">
        <v>7356</v>
      </c>
      <c r="BN83" t="s">
        <v>7357</v>
      </c>
      <c r="BO83" t="s">
        <v>98</v>
      </c>
      <c r="BP83" t="s">
        <v>120</v>
      </c>
      <c r="BQ83" t="s">
        <v>98</v>
      </c>
      <c r="BR83" t="s">
        <v>169</v>
      </c>
      <c r="BS83" t="s">
        <v>98</v>
      </c>
      <c r="BT83" t="s">
        <v>98</v>
      </c>
      <c r="BU83" t="s">
        <v>98</v>
      </c>
      <c r="BV83" t="s">
        <v>115</v>
      </c>
      <c r="BW83" t="s">
        <v>172</v>
      </c>
      <c r="BX83">
        <v>0.21</v>
      </c>
      <c r="BY83" t="s">
        <v>98</v>
      </c>
      <c r="BZ83" t="s">
        <v>98</v>
      </c>
      <c r="CA83" t="s">
        <v>98</v>
      </c>
      <c r="CB83" t="s">
        <v>98</v>
      </c>
      <c r="CC83" t="s">
        <v>98</v>
      </c>
      <c r="CD83" t="s">
        <v>98</v>
      </c>
      <c r="CE83" t="s">
        <v>7845</v>
      </c>
      <c r="CF83" t="s">
        <v>175</v>
      </c>
      <c r="CG83" t="s">
        <v>2609</v>
      </c>
      <c r="CH83" t="s">
        <v>172</v>
      </c>
      <c r="CI83" t="s">
        <v>98</v>
      </c>
      <c r="CJ83" t="s">
        <v>98</v>
      </c>
      <c r="CK83" t="s">
        <v>98</v>
      </c>
      <c r="CL83" t="s">
        <v>1652</v>
      </c>
      <c r="CM83" t="s">
        <v>119</v>
      </c>
      <c r="CN83">
        <v>424213322</v>
      </c>
      <c r="CO83" t="s">
        <v>119</v>
      </c>
    </row>
    <row r="84" spans="1:93" x14ac:dyDescent="0.3">
      <c r="A84">
        <v>6083352</v>
      </c>
      <c r="B84" t="s">
        <v>92</v>
      </c>
      <c r="C84" t="s">
        <v>5194</v>
      </c>
      <c r="D84" t="s">
        <v>7846</v>
      </c>
      <c r="E84" t="s">
        <v>7847</v>
      </c>
      <c r="F84" t="s">
        <v>7848</v>
      </c>
      <c r="G84" t="s">
        <v>3457</v>
      </c>
      <c r="H84" t="s">
        <v>98</v>
      </c>
      <c r="I84" t="s">
        <v>3490</v>
      </c>
      <c r="J84" t="s">
        <v>7849</v>
      </c>
      <c r="K84" t="s">
        <v>1867</v>
      </c>
      <c r="L84" t="s">
        <v>102</v>
      </c>
      <c r="M84" t="s">
        <v>1868</v>
      </c>
      <c r="N84">
        <v>8</v>
      </c>
      <c r="O84" t="s">
        <v>876</v>
      </c>
      <c r="P84" t="s">
        <v>155</v>
      </c>
      <c r="Q84" t="s">
        <v>7850</v>
      </c>
      <c r="R84" t="s">
        <v>98</v>
      </c>
      <c r="S84" t="s">
        <v>98</v>
      </c>
      <c r="T84" t="s">
        <v>1359</v>
      </c>
      <c r="U84" t="s">
        <v>7851</v>
      </c>
      <c r="V84" t="s">
        <v>98</v>
      </c>
      <c r="W84" t="s">
        <v>98</v>
      </c>
      <c r="X84" t="s">
        <v>7852</v>
      </c>
      <c r="Y84" t="s">
        <v>98</v>
      </c>
      <c r="Z84" t="s">
        <v>98</v>
      </c>
      <c r="AA84" t="s">
        <v>98</v>
      </c>
      <c r="AB84" t="s">
        <v>98</v>
      </c>
      <c r="AC84" t="s">
        <v>98</v>
      </c>
      <c r="AD84" t="s">
        <v>98</v>
      </c>
      <c r="AE84" t="s">
        <v>213</v>
      </c>
      <c r="AF84" t="s">
        <v>2975</v>
      </c>
      <c r="AG84" t="s">
        <v>165</v>
      </c>
      <c r="AH84" t="s">
        <v>369</v>
      </c>
      <c r="AI84" t="s">
        <v>115</v>
      </c>
      <c r="AJ84">
        <v>4</v>
      </c>
      <c r="AK84" t="s">
        <v>477</v>
      </c>
      <c r="AL84" t="s">
        <v>117</v>
      </c>
      <c r="AM84">
        <v>4</v>
      </c>
      <c r="AN84" t="s">
        <v>117</v>
      </c>
      <c r="AO84">
        <v>4</v>
      </c>
      <c r="AP84" t="s">
        <v>98</v>
      </c>
      <c r="AQ84" t="s">
        <v>98</v>
      </c>
      <c r="AR84" t="s">
        <v>98</v>
      </c>
      <c r="AS84" t="s">
        <v>119</v>
      </c>
      <c r="AT84" t="s">
        <v>119</v>
      </c>
      <c r="AU84" t="s">
        <v>119</v>
      </c>
      <c r="AV84" t="s">
        <v>119</v>
      </c>
      <c r="AW84" t="s">
        <v>98</v>
      </c>
      <c r="AX84" t="s">
        <v>119</v>
      </c>
      <c r="AY84" t="s">
        <v>120</v>
      </c>
      <c r="AZ84" t="s">
        <v>98</v>
      </c>
      <c r="BA84" t="s">
        <v>603</v>
      </c>
      <c r="BB84" t="s">
        <v>220</v>
      </c>
      <c r="BC84" t="s">
        <v>98</v>
      </c>
      <c r="BD84" t="s">
        <v>98</v>
      </c>
      <c r="BE84" t="s">
        <v>98</v>
      </c>
      <c r="BF84" t="s">
        <v>98</v>
      </c>
      <c r="BG84" t="s">
        <v>98</v>
      </c>
      <c r="BH84" t="s">
        <v>221</v>
      </c>
      <c r="BI84">
        <v>0.98899999999999999</v>
      </c>
      <c r="BJ84" t="s">
        <v>98</v>
      </c>
      <c r="BK84" t="s">
        <v>98</v>
      </c>
      <c r="BL84" t="s">
        <v>7355</v>
      </c>
      <c r="BM84" t="s">
        <v>7356</v>
      </c>
      <c r="BN84" t="s">
        <v>7357</v>
      </c>
      <c r="BO84" t="s">
        <v>98</v>
      </c>
      <c r="BP84" t="s">
        <v>120</v>
      </c>
      <c r="BQ84" t="s">
        <v>98</v>
      </c>
      <c r="BR84" t="s">
        <v>7853</v>
      </c>
      <c r="BS84" t="s">
        <v>98</v>
      </c>
      <c r="BT84" t="s">
        <v>1035</v>
      </c>
      <c r="BU84" t="s">
        <v>98</v>
      </c>
      <c r="BV84" t="s">
        <v>115</v>
      </c>
      <c r="BW84" t="s">
        <v>7854</v>
      </c>
      <c r="BX84">
        <v>0.98899999999999999</v>
      </c>
      <c r="BY84" t="s">
        <v>98</v>
      </c>
      <c r="BZ84" t="s">
        <v>98</v>
      </c>
      <c r="CA84" t="s">
        <v>98</v>
      </c>
      <c r="CB84" t="s">
        <v>98</v>
      </c>
      <c r="CC84" t="s">
        <v>98</v>
      </c>
      <c r="CD84" t="s">
        <v>98</v>
      </c>
      <c r="CE84" t="s">
        <v>7855</v>
      </c>
      <c r="CF84" t="s">
        <v>175</v>
      </c>
      <c r="CG84" t="s">
        <v>7851</v>
      </c>
      <c r="CH84" t="s">
        <v>7854</v>
      </c>
      <c r="CI84" t="s">
        <v>98</v>
      </c>
      <c r="CJ84" t="s">
        <v>98</v>
      </c>
      <c r="CK84" t="s">
        <v>98</v>
      </c>
      <c r="CL84" t="s">
        <v>1652</v>
      </c>
      <c r="CM84" t="s">
        <v>119</v>
      </c>
      <c r="CN84">
        <v>420180544</v>
      </c>
      <c r="CO84" t="s">
        <v>119</v>
      </c>
    </row>
    <row r="85" spans="1:93" x14ac:dyDescent="0.3">
      <c r="A85">
        <v>6081555</v>
      </c>
      <c r="B85" t="s">
        <v>92</v>
      </c>
      <c r="C85" t="s">
        <v>5194</v>
      </c>
      <c r="D85" t="s">
        <v>7856</v>
      </c>
      <c r="E85" t="s">
        <v>7847</v>
      </c>
      <c r="F85" t="s">
        <v>7848</v>
      </c>
      <c r="G85" t="s">
        <v>3457</v>
      </c>
      <c r="H85" t="s">
        <v>98</v>
      </c>
      <c r="I85" t="s">
        <v>3490</v>
      </c>
      <c r="J85" t="s">
        <v>7849</v>
      </c>
      <c r="K85" t="s">
        <v>1867</v>
      </c>
      <c r="L85" t="s">
        <v>102</v>
      </c>
      <c r="M85" t="s">
        <v>1868</v>
      </c>
      <c r="N85">
        <v>8</v>
      </c>
      <c r="O85" t="s">
        <v>876</v>
      </c>
      <c r="P85" t="s">
        <v>155</v>
      </c>
      <c r="Q85" t="s">
        <v>98</v>
      </c>
      <c r="R85" t="s">
        <v>98</v>
      </c>
      <c r="S85" t="s">
        <v>98</v>
      </c>
      <c r="T85" t="s">
        <v>598</v>
      </c>
      <c r="U85" t="s">
        <v>386</v>
      </c>
      <c r="V85" t="s">
        <v>98</v>
      </c>
      <c r="W85" t="s">
        <v>98</v>
      </c>
      <c r="X85" t="s">
        <v>386</v>
      </c>
      <c r="Y85" t="s">
        <v>98</v>
      </c>
      <c r="Z85" t="s">
        <v>98</v>
      </c>
      <c r="AA85" t="s">
        <v>98</v>
      </c>
      <c r="AB85" t="s">
        <v>98</v>
      </c>
      <c r="AC85" t="s">
        <v>98</v>
      </c>
      <c r="AD85" t="s">
        <v>98</v>
      </c>
      <c r="AE85" t="s">
        <v>213</v>
      </c>
      <c r="AF85" t="s">
        <v>2975</v>
      </c>
      <c r="AG85" t="s">
        <v>165</v>
      </c>
      <c r="AH85" t="s">
        <v>369</v>
      </c>
      <c r="AI85" t="s">
        <v>115</v>
      </c>
      <c r="AJ85">
        <v>4</v>
      </c>
      <c r="AK85" t="s">
        <v>477</v>
      </c>
      <c r="AL85" t="s">
        <v>117</v>
      </c>
      <c r="AM85">
        <v>4</v>
      </c>
      <c r="AN85" t="s">
        <v>117</v>
      </c>
      <c r="AO85">
        <v>4</v>
      </c>
      <c r="AP85" t="s">
        <v>98</v>
      </c>
      <c r="AQ85" t="s">
        <v>98</v>
      </c>
      <c r="AR85" t="s">
        <v>98</v>
      </c>
      <c r="AS85" t="s">
        <v>119</v>
      </c>
      <c r="AT85" t="s">
        <v>119</v>
      </c>
      <c r="AU85" t="s">
        <v>119</v>
      </c>
      <c r="AV85" t="s">
        <v>119</v>
      </c>
      <c r="AW85" t="s">
        <v>98</v>
      </c>
      <c r="AX85" t="s">
        <v>119</v>
      </c>
      <c r="AY85" t="s">
        <v>120</v>
      </c>
      <c r="AZ85" t="s">
        <v>98</v>
      </c>
      <c r="BA85" t="s">
        <v>603</v>
      </c>
      <c r="BB85" t="s">
        <v>220</v>
      </c>
      <c r="BC85" t="s">
        <v>98</v>
      </c>
      <c r="BD85" t="s">
        <v>98</v>
      </c>
      <c r="BE85" t="s">
        <v>7857</v>
      </c>
      <c r="BF85" t="s">
        <v>98</v>
      </c>
      <c r="BG85" t="s">
        <v>98</v>
      </c>
      <c r="BH85" t="s">
        <v>221</v>
      </c>
      <c r="BI85">
        <v>0.77</v>
      </c>
      <c r="BJ85" t="s">
        <v>98</v>
      </c>
      <c r="BK85" t="s">
        <v>98</v>
      </c>
      <c r="BL85" t="s">
        <v>7355</v>
      </c>
      <c r="BM85" t="s">
        <v>7356</v>
      </c>
      <c r="BN85" t="s">
        <v>7357</v>
      </c>
      <c r="BO85" t="s">
        <v>98</v>
      </c>
      <c r="BP85" t="s">
        <v>120</v>
      </c>
      <c r="BQ85" t="s">
        <v>98</v>
      </c>
      <c r="BR85" t="s">
        <v>7853</v>
      </c>
      <c r="BS85" t="s">
        <v>7858</v>
      </c>
      <c r="BT85" t="s">
        <v>2352</v>
      </c>
      <c r="BU85" t="s">
        <v>98</v>
      </c>
      <c r="BV85" t="s">
        <v>115</v>
      </c>
      <c r="BW85" t="s">
        <v>7854</v>
      </c>
      <c r="BX85">
        <v>0.77</v>
      </c>
      <c r="BY85" t="s">
        <v>98</v>
      </c>
      <c r="BZ85" t="s">
        <v>98</v>
      </c>
      <c r="CA85" t="s">
        <v>98</v>
      </c>
      <c r="CB85" t="s">
        <v>98</v>
      </c>
      <c r="CC85">
        <v>44.230281099999999</v>
      </c>
      <c r="CD85">
        <v>-88.366723500000006</v>
      </c>
      <c r="CE85" t="s">
        <v>7859</v>
      </c>
      <c r="CF85" t="s">
        <v>174</v>
      </c>
      <c r="CG85" t="s">
        <v>386</v>
      </c>
      <c r="CH85" t="s">
        <v>7854</v>
      </c>
      <c r="CI85" t="s">
        <v>952</v>
      </c>
      <c r="CJ85" t="s">
        <v>7854</v>
      </c>
      <c r="CK85" t="s">
        <v>98</v>
      </c>
      <c r="CL85" t="s">
        <v>1652</v>
      </c>
      <c r="CM85" t="s">
        <v>119</v>
      </c>
      <c r="CN85">
        <v>420180544</v>
      </c>
      <c r="CO85" t="s">
        <v>119</v>
      </c>
    </row>
    <row r="86" spans="1:93" x14ac:dyDescent="0.3">
      <c r="A86">
        <v>6082917</v>
      </c>
      <c r="B86" t="s">
        <v>92</v>
      </c>
      <c r="C86" t="s">
        <v>5194</v>
      </c>
      <c r="D86" t="s">
        <v>7860</v>
      </c>
      <c r="E86" t="s">
        <v>7861</v>
      </c>
      <c r="F86" t="s">
        <v>7862</v>
      </c>
      <c r="G86" t="s">
        <v>1471</v>
      </c>
      <c r="H86" t="s">
        <v>98</v>
      </c>
      <c r="I86" t="s">
        <v>7863</v>
      </c>
      <c r="J86" t="s">
        <v>7864</v>
      </c>
      <c r="K86" t="s">
        <v>7865</v>
      </c>
      <c r="L86" t="s">
        <v>102</v>
      </c>
      <c r="M86" t="s">
        <v>7866</v>
      </c>
      <c r="N86">
        <v>12</v>
      </c>
      <c r="O86" t="s">
        <v>6107</v>
      </c>
      <c r="P86" t="s">
        <v>104</v>
      </c>
      <c r="Q86" t="s">
        <v>7867</v>
      </c>
      <c r="R86" t="s">
        <v>1545</v>
      </c>
      <c r="S86" t="s">
        <v>98</v>
      </c>
      <c r="T86" t="s">
        <v>2058</v>
      </c>
      <c r="U86" t="s">
        <v>7868</v>
      </c>
      <c r="V86" t="s">
        <v>98</v>
      </c>
      <c r="W86" t="s">
        <v>98</v>
      </c>
      <c r="X86" t="s">
        <v>7868</v>
      </c>
      <c r="Y86" t="s">
        <v>98</v>
      </c>
      <c r="Z86" t="s">
        <v>98</v>
      </c>
      <c r="AA86" t="s">
        <v>98</v>
      </c>
      <c r="AB86" t="s">
        <v>98</v>
      </c>
      <c r="AC86" t="s">
        <v>98</v>
      </c>
      <c r="AD86" t="s">
        <v>98</v>
      </c>
      <c r="AE86" t="s">
        <v>162</v>
      </c>
      <c r="AF86" t="s">
        <v>6109</v>
      </c>
      <c r="AG86" t="s">
        <v>140</v>
      </c>
      <c r="AH86" t="s">
        <v>140</v>
      </c>
      <c r="AI86" t="s">
        <v>171</v>
      </c>
      <c r="AJ86">
        <v>2</v>
      </c>
      <c r="AK86" t="s">
        <v>477</v>
      </c>
      <c r="AL86" t="s">
        <v>117</v>
      </c>
      <c r="AM86">
        <v>4</v>
      </c>
      <c r="AN86" t="s">
        <v>243</v>
      </c>
      <c r="AO86">
        <v>3</v>
      </c>
      <c r="AP86" t="s">
        <v>98</v>
      </c>
      <c r="AQ86" t="s">
        <v>98</v>
      </c>
      <c r="AR86" t="s">
        <v>98</v>
      </c>
      <c r="AS86" t="s">
        <v>119</v>
      </c>
      <c r="AT86" t="s">
        <v>119</v>
      </c>
      <c r="AU86" t="s">
        <v>119</v>
      </c>
      <c r="AV86" t="s">
        <v>119</v>
      </c>
      <c r="AW86" t="s">
        <v>98</v>
      </c>
      <c r="AX86" t="s">
        <v>119</v>
      </c>
      <c r="AY86" t="s">
        <v>120</v>
      </c>
      <c r="AZ86" t="s">
        <v>98</v>
      </c>
      <c r="BA86" t="s">
        <v>540</v>
      </c>
      <c r="BB86" t="s">
        <v>270</v>
      </c>
      <c r="BC86" t="s">
        <v>98</v>
      </c>
      <c r="BD86" t="s">
        <v>98</v>
      </c>
      <c r="BE86" t="s">
        <v>7869</v>
      </c>
      <c r="BF86" t="s">
        <v>957</v>
      </c>
      <c r="BG86" t="s">
        <v>958</v>
      </c>
      <c r="BH86" t="s">
        <v>272</v>
      </c>
      <c r="BI86">
        <v>0</v>
      </c>
      <c r="BJ86" t="s">
        <v>98</v>
      </c>
      <c r="BK86" t="s">
        <v>98</v>
      </c>
      <c r="BL86" t="s">
        <v>7355</v>
      </c>
      <c r="BM86" t="s">
        <v>7356</v>
      </c>
      <c r="BN86" t="s">
        <v>7357</v>
      </c>
      <c r="BO86" t="s">
        <v>98</v>
      </c>
      <c r="BP86" t="s">
        <v>120</v>
      </c>
      <c r="BQ86" t="s">
        <v>98</v>
      </c>
      <c r="BR86" t="s">
        <v>320</v>
      </c>
      <c r="BS86" t="s">
        <v>98</v>
      </c>
      <c r="BT86" t="s">
        <v>160</v>
      </c>
      <c r="BU86" t="s">
        <v>98</v>
      </c>
      <c r="BV86" t="s">
        <v>171</v>
      </c>
      <c r="BW86" t="s">
        <v>324</v>
      </c>
      <c r="BX86">
        <v>2.12</v>
      </c>
      <c r="BY86" t="s">
        <v>98</v>
      </c>
      <c r="BZ86" t="s">
        <v>98</v>
      </c>
      <c r="CA86" t="s">
        <v>98</v>
      </c>
      <c r="CB86" t="s">
        <v>98</v>
      </c>
      <c r="CC86">
        <v>43.020128</v>
      </c>
      <c r="CD86">
        <v>-91.111308399999999</v>
      </c>
      <c r="CE86" t="s">
        <v>7870</v>
      </c>
      <c r="CF86" t="s">
        <v>175</v>
      </c>
      <c r="CG86" t="s">
        <v>7868</v>
      </c>
      <c r="CH86" t="s">
        <v>324</v>
      </c>
      <c r="CI86" t="s">
        <v>7868</v>
      </c>
      <c r="CJ86" t="s">
        <v>324</v>
      </c>
      <c r="CK86" t="s">
        <v>98</v>
      </c>
      <c r="CL86" t="s">
        <v>1652</v>
      </c>
      <c r="CM86" t="s">
        <v>119</v>
      </c>
      <c r="CN86">
        <v>206060543</v>
      </c>
      <c r="CO86" t="s">
        <v>119</v>
      </c>
    </row>
    <row r="87" spans="1:93" x14ac:dyDescent="0.3">
      <c r="A87">
        <v>6082538</v>
      </c>
      <c r="B87" t="s">
        <v>92</v>
      </c>
      <c r="C87" t="s">
        <v>5194</v>
      </c>
      <c r="D87" t="s">
        <v>7871</v>
      </c>
      <c r="E87" t="s">
        <v>7872</v>
      </c>
      <c r="F87" t="s">
        <v>7873</v>
      </c>
      <c r="G87" t="s">
        <v>759</v>
      </c>
      <c r="H87" t="s">
        <v>98</v>
      </c>
      <c r="I87" t="s">
        <v>7874</v>
      </c>
      <c r="J87" t="s">
        <v>7875</v>
      </c>
      <c r="K87" t="s">
        <v>5911</v>
      </c>
      <c r="L87" t="s">
        <v>283</v>
      </c>
      <c r="M87" t="s">
        <v>5912</v>
      </c>
      <c r="N87">
        <v>30</v>
      </c>
      <c r="O87" t="s">
        <v>285</v>
      </c>
      <c r="P87" t="s">
        <v>117</v>
      </c>
      <c r="Q87" t="s">
        <v>7876</v>
      </c>
      <c r="R87" t="s">
        <v>98</v>
      </c>
      <c r="S87" t="s">
        <v>98</v>
      </c>
      <c r="T87" t="s">
        <v>1446</v>
      </c>
      <c r="U87" t="s">
        <v>1446</v>
      </c>
      <c r="V87" t="s">
        <v>98</v>
      </c>
      <c r="W87" t="s">
        <v>98</v>
      </c>
      <c r="X87" t="s">
        <v>1446</v>
      </c>
      <c r="Y87" t="s">
        <v>98</v>
      </c>
      <c r="Z87" t="s">
        <v>98</v>
      </c>
      <c r="AA87" t="s">
        <v>98</v>
      </c>
      <c r="AB87" t="s">
        <v>98</v>
      </c>
      <c r="AC87" t="s">
        <v>98</v>
      </c>
      <c r="AD87" t="s">
        <v>98</v>
      </c>
      <c r="AE87" t="s">
        <v>213</v>
      </c>
      <c r="AF87" t="s">
        <v>599</v>
      </c>
      <c r="AG87" t="s">
        <v>292</v>
      </c>
      <c r="AH87" t="s">
        <v>600</v>
      </c>
      <c r="AI87" t="s">
        <v>115</v>
      </c>
      <c r="AJ87">
        <v>4</v>
      </c>
      <c r="AK87" t="s">
        <v>1740</v>
      </c>
      <c r="AL87" t="s">
        <v>243</v>
      </c>
      <c r="AM87">
        <v>3</v>
      </c>
      <c r="AN87" t="s">
        <v>117</v>
      </c>
      <c r="AO87">
        <v>4</v>
      </c>
      <c r="AP87" t="s">
        <v>98</v>
      </c>
      <c r="AQ87" t="s">
        <v>98</v>
      </c>
      <c r="AR87" t="s">
        <v>98</v>
      </c>
      <c r="AS87" t="s">
        <v>119</v>
      </c>
      <c r="AT87" t="s">
        <v>119</v>
      </c>
      <c r="AU87" t="s">
        <v>119</v>
      </c>
      <c r="AV87" t="s">
        <v>119</v>
      </c>
      <c r="AW87" t="s">
        <v>98</v>
      </c>
      <c r="AX87" t="s">
        <v>119</v>
      </c>
      <c r="AY87" t="s">
        <v>120</v>
      </c>
      <c r="AZ87" t="s">
        <v>98</v>
      </c>
      <c r="BA87" t="s">
        <v>603</v>
      </c>
      <c r="BB87" t="s">
        <v>294</v>
      </c>
      <c r="BC87" t="s">
        <v>98</v>
      </c>
      <c r="BD87" t="s">
        <v>98</v>
      </c>
      <c r="BE87" t="s">
        <v>98</v>
      </c>
      <c r="BF87" t="s">
        <v>98</v>
      </c>
      <c r="BG87" t="s">
        <v>98</v>
      </c>
      <c r="BH87" t="s">
        <v>295</v>
      </c>
      <c r="BI87">
        <v>0.14000000000000001</v>
      </c>
      <c r="BJ87" t="s">
        <v>98</v>
      </c>
      <c r="BK87" t="s">
        <v>98</v>
      </c>
      <c r="BL87" t="s">
        <v>7355</v>
      </c>
      <c r="BM87" t="s">
        <v>7356</v>
      </c>
      <c r="BN87" t="s">
        <v>7357</v>
      </c>
      <c r="BO87" t="s">
        <v>98</v>
      </c>
      <c r="BP87" t="s">
        <v>120</v>
      </c>
      <c r="BQ87" t="s">
        <v>98</v>
      </c>
      <c r="BR87" t="s">
        <v>296</v>
      </c>
      <c r="BS87" t="s">
        <v>98</v>
      </c>
      <c r="BT87" t="s">
        <v>98</v>
      </c>
      <c r="BU87" t="s">
        <v>98</v>
      </c>
      <c r="BV87" t="s">
        <v>115</v>
      </c>
      <c r="BW87" t="s">
        <v>299</v>
      </c>
      <c r="BX87">
        <v>0.14000000000000001</v>
      </c>
      <c r="BY87" t="s">
        <v>98</v>
      </c>
      <c r="BZ87" t="s">
        <v>98</v>
      </c>
      <c r="CA87" t="s">
        <v>98</v>
      </c>
      <c r="CB87" t="s">
        <v>98</v>
      </c>
      <c r="CC87" t="s">
        <v>98</v>
      </c>
      <c r="CD87" t="s">
        <v>98</v>
      </c>
      <c r="CE87" t="s">
        <v>7877</v>
      </c>
      <c r="CF87" t="s">
        <v>175</v>
      </c>
      <c r="CG87" t="s">
        <v>1446</v>
      </c>
      <c r="CH87" t="s">
        <v>299</v>
      </c>
      <c r="CI87" t="s">
        <v>98</v>
      </c>
      <c r="CJ87" t="s">
        <v>98</v>
      </c>
      <c r="CK87" t="s">
        <v>98</v>
      </c>
      <c r="CL87" t="s">
        <v>1652</v>
      </c>
      <c r="CM87" t="s">
        <v>119</v>
      </c>
      <c r="CN87">
        <v>401223034</v>
      </c>
      <c r="CO87" t="s">
        <v>119</v>
      </c>
    </row>
    <row r="88" spans="1:93" x14ac:dyDescent="0.3">
      <c r="A88">
        <v>6080818</v>
      </c>
      <c r="B88" t="s">
        <v>92</v>
      </c>
      <c r="C88" t="s">
        <v>5194</v>
      </c>
      <c r="D88" t="s">
        <v>7878</v>
      </c>
      <c r="E88" t="s">
        <v>7879</v>
      </c>
      <c r="F88" t="s">
        <v>7880</v>
      </c>
      <c r="G88" t="s">
        <v>1413</v>
      </c>
      <c r="H88" t="s">
        <v>98</v>
      </c>
      <c r="I88" t="s">
        <v>7881</v>
      </c>
      <c r="J88" t="s">
        <v>7882</v>
      </c>
      <c r="K88" t="s">
        <v>997</v>
      </c>
      <c r="L88" t="s">
        <v>102</v>
      </c>
      <c r="M88" t="s">
        <v>3359</v>
      </c>
      <c r="N88">
        <v>67</v>
      </c>
      <c r="O88" t="s">
        <v>999</v>
      </c>
      <c r="P88" t="s">
        <v>117</v>
      </c>
      <c r="Q88" t="s">
        <v>7883</v>
      </c>
      <c r="R88" t="s">
        <v>98</v>
      </c>
      <c r="S88" t="s">
        <v>98</v>
      </c>
      <c r="T88" t="s">
        <v>937</v>
      </c>
      <c r="U88" t="s">
        <v>534</v>
      </c>
      <c r="V88" t="s">
        <v>98</v>
      </c>
      <c r="W88" t="s">
        <v>98</v>
      </c>
      <c r="X88" t="s">
        <v>534</v>
      </c>
      <c r="Y88" t="s">
        <v>98</v>
      </c>
      <c r="Z88" t="s">
        <v>98</v>
      </c>
      <c r="AA88" t="s">
        <v>98</v>
      </c>
      <c r="AB88" t="s">
        <v>98</v>
      </c>
      <c r="AC88" t="s">
        <v>98</v>
      </c>
      <c r="AD88" t="s">
        <v>98</v>
      </c>
      <c r="AE88" t="s">
        <v>112</v>
      </c>
      <c r="AF88" t="s">
        <v>98</v>
      </c>
      <c r="AG88" t="s">
        <v>318</v>
      </c>
      <c r="AH88" t="s">
        <v>165</v>
      </c>
      <c r="AI88" t="s">
        <v>115</v>
      </c>
      <c r="AJ88">
        <v>4</v>
      </c>
      <c r="AK88" t="s">
        <v>538</v>
      </c>
      <c r="AL88" t="s">
        <v>98</v>
      </c>
      <c r="AM88">
        <v>0</v>
      </c>
      <c r="AN88" t="s">
        <v>217</v>
      </c>
      <c r="AO88">
        <v>2</v>
      </c>
      <c r="AP88" t="s">
        <v>98</v>
      </c>
      <c r="AQ88" t="s">
        <v>98</v>
      </c>
      <c r="AR88" t="s">
        <v>98</v>
      </c>
      <c r="AS88" t="s">
        <v>119</v>
      </c>
      <c r="AT88" t="s">
        <v>119</v>
      </c>
      <c r="AU88" t="s">
        <v>119</v>
      </c>
      <c r="AV88" t="s">
        <v>119</v>
      </c>
      <c r="AW88" t="s">
        <v>98</v>
      </c>
      <c r="AX88" t="s">
        <v>119</v>
      </c>
      <c r="AY88" t="s">
        <v>120</v>
      </c>
      <c r="AZ88" t="s">
        <v>98</v>
      </c>
      <c r="BA88" t="s">
        <v>121</v>
      </c>
      <c r="BB88" t="s">
        <v>429</v>
      </c>
      <c r="BC88" t="s">
        <v>98</v>
      </c>
      <c r="BD88" t="s">
        <v>98</v>
      </c>
      <c r="BE88" t="s">
        <v>7884</v>
      </c>
      <c r="BF88" t="s">
        <v>98</v>
      </c>
      <c r="BG88" t="s">
        <v>98</v>
      </c>
      <c r="BH88" t="s">
        <v>430</v>
      </c>
      <c r="BI88">
        <v>0.03</v>
      </c>
      <c r="BJ88" t="s">
        <v>98</v>
      </c>
      <c r="BK88" t="s">
        <v>98</v>
      </c>
      <c r="BL88" t="s">
        <v>7355</v>
      </c>
      <c r="BM88" t="s">
        <v>7356</v>
      </c>
      <c r="BN88" t="s">
        <v>7357</v>
      </c>
      <c r="BO88" t="s">
        <v>98</v>
      </c>
      <c r="BP88" t="s">
        <v>120</v>
      </c>
      <c r="BQ88" t="s">
        <v>98</v>
      </c>
      <c r="BR88" t="s">
        <v>296</v>
      </c>
      <c r="BS88" t="s">
        <v>7885</v>
      </c>
      <c r="BT88" t="s">
        <v>266</v>
      </c>
      <c r="BU88" t="s">
        <v>98</v>
      </c>
      <c r="BV88" t="s">
        <v>115</v>
      </c>
      <c r="BW88" t="s">
        <v>299</v>
      </c>
      <c r="BX88">
        <v>0.03</v>
      </c>
      <c r="BY88" t="s">
        <v>98</v>
      </c>
      <c r="BZ88" t="s">
        <v>98</v>
      </c>
      <c r="CA88" t="s">
        <v>98</v>
      </c>
      <c r="CB88" t="s">
        <v>98</v>
      </c>
      <c r="CC88" t="s">
        <v>98</v>
      </c>
      <c r="CD88" t="s">
        <v>98</v>
      </c>
      <c r="CE88" t="s">
        <v>7886</v>
      </c>
      <c r="CF88" t="s">
        <v>174</v>
      </c>
      <c r="CG88" t="s">
        <v>534</v>
      </c>
      <c r="CH88" t="s">
        <v>299</v>
      </c>
      <c r="CI88" t="s">
        <v>98</v>
      </c>
      <c r="CJ88" t="s">
        <v>98</v>
      </c>
      <c r="CK88" t="s">
        <v>98</v>
      </c>
      <c r="CL88" t="s">
        <v>1652</v>
      </c>
      <c r="CM88" t="s">
        <v>119</v>
      </c>
      <c r="CN88">
        <v>411202502</v>
      </c>
      <c r="CO88" t="s">
        <v>119</v>
      </c>
    </row>
    <row r="89" spans="1:93" x14ac:dyDescent="0.3">
      <c r="A89">
        <v>6081683</v>
      </c>
      <c r="B89" t="s">
        <v>92</v>
      </c>
      <c r="C89" t="s">
        <v>5194</v>
      </c>
      <c r="D89" t="s">
        <v>7887</v>
      </c>
      <c r="E89" t="s">
        <v>7888</v>
      </c>
      <c r="F89" t="s">
        <v>7603</v>
      </c>
      <c r="G89" t="s">
        <v>6975</v>
      </c>
      <c r="H89" t="s">
        <v>98</v>
      </c>
      <c r="I89" t="s">
        <v>6976</v>
      </c>
      <c r="J89" t="s">
        <v>7889</v>
      </c>
      <c r="K89" t="s">
        <v>359</v>
      </c>
      <c r="L89" t="s">
        <v>102</v>
      </c>
      <c r="M89" t="s">
        <v>360</v>
      </c>
      <c r="N89">
        <v>8</v>
      </c>
      <c r="O89" t="s">
        <v>876</v>
      </c>
      <c r="P89" t="s">
        <v>155</v>
      </c>
      <c r="Q89" t="s">
        <v>7890</v>
      </c>
      <c r="R89" t="s">
        <v>5515</v>
      </c>
      <c r="S89" t="s">
        <v>98</v>
      </c>
      <c r="T89" t="s">
        <v>714</v>
      </c>
      <c r="U89" t="s">
        <v>210</v>
      </c>
      <c r="V89" t="s">
        <v>98</v>
      </c>
      <c r="W89" t="s">
        <v>98</v>
      </c>
      <c r="X89" t="s">
        <v>210</v>
      </c>
      <c r="Y89" t="s">
        <v>98</v>
      </c>
      <c r="Z89" t="s">
        <v>98</v>
      </c>
      <c r="AA89" t="s">
        <v>98</v>
      </c>
      <c r="AB89" t="s">
        <v>98</v>
      </c>
      <c r="AC89" t="s">
        <v>98</v>
      </c>
      <c r="AD89" t="s">
        <v>98</v>
      </c>
      <c r="AE89" t="s">
        <v>213</v>
      </c>
      <c r="AF89" t="s">
        <v>3152</v>
      </c>
      <c r="AG89" t="s">
        <v>165</v>
      </c>
      <c r="AH89" t="s">
        <v>369</v>
      </c>
      <c r="AI89" t="s">
        <v>115</v>
      </c>
      <c r="AJ89">
        <v>4</v>
      </c>
      <c r="AK89" t="s">
        <v>538</v>
      </c>
      <c r="AL89" t="s">
        <v>155</v>
      </c>
      <c r="AM89">
        <v>1</v>
      </c>
      <c r="AN89" t="s">
        <v>217</v>
      </c>
      <c r="AO89">
        <v>2</v>
      </c>
      <c r="AP89" t="s">
        <v>98</v>
      </c>
      <c r="AQ89" t="s">
        <v>98</v>
      </c>
      <c r="AR89" t="s">
        <v>98</v>
      </c>
      <c r="AS89" t="s">
        <v>119</v>
      </c>
      <c r="AT89" t="s">
        <v>119</v>
      </c>
      <c r="AU89" t="s">
        <v>119</v>
      </c>
      <c r="AV89" t="s">
        <v>119</v>
      </c>
      <c r="AW89" t="s">
        <v>98</v>
      </c>
      <c r="AX89" t="s">
        <v>119</v>
      </c>
      <c r="AY89" t="s">
        <v>120</v>
      </c>
      <c r="AZ89" t="s">
        <v>98</v>
      </c>
      <c r="BA89" t="s">
        <v>121</v>
      </c>
      <c r="BB89" t="s">
        <v>220</v>
      </c>
      <c r="BC89" t="s">
        <v>98</v>
      </c>
      <c r="BD89" t="s">
        <v>98</v>
      </c>
      <c r="BE89" t="s">
        <v>98</v>
      </c>
      <c r="BF89" t="s">
        <v>98</v>
      </c>
      <c r="BG89" t="s">
        <v>98</v>
      </c>
      <c r="BH89" t="s">
        <v>221</v>
      </c>
      <c r="BI89">
        <v>0.21199999999999999</v>
      </c>
      <c r="BJ89" t="s">
        <v>98</v>
      </c>
      <c r="BK89" t="s">
        <v>98</v>
      </c>
      <c r="BL89" t="s">
        <v>7355</v>
      </c>
      <c r="BM89" t="s">
        <v>7356</v>
      </c>
      <c r="BN89" t="s">
        <v>7357</v>
      </c>
      <c r="BO89" t="s">
        <v>98</v>
      </c>
      <c r="BP89" t="s">
        <v>120</v>
      </c>
      <c r="BQ89" t="s">
        <v>98</v>
      </c>
      <c r="BR89" t="s">
        <v>1066</v>
      </c>
      <c r="BS89" t="s">
        <v>7891</v>
      </c>
      <c r="BT89" t="s">
        <v>98</v>
      </c>
      <c r="BU89" t="s">
        <v>98</v>
      </c>
      <c r="BV89" t="s">
        <v>115</v>
      </c>
      <c r="BW89" t="s">
        <v>1068</v>
      </c>
      <c r="BX89">
        <v>0.21199999999999999</v>
      </c>
      <c r="BY89">
        <v>0.21199999999999999</v>
      </c>
      <c r="BZ89" t="s">
        <v>98</v>
      </c>
      <c r="CA89" t="s">
        <v>98</v>
      </c>
      <c r="CB89" t="s">
        <v>98</v>
      </c>
      <c r="CC89">
        <v>44.182033699999998</v>
      </c>
      <c r="CD89">
        <v>-88.291671300000004</v>
      </c>
      <c r="CE89" t="s">
        <v>7892</v>
      </c>
      <c r="CF89" t="s">
        <v>175</v>
      </c>
      <c r="CG89" t="s">
        <v>210</v>
      </c>
      <c r="CH89" t="s">
        <v>1068</v>
      </c>
      <c r="CI89" t="s">
        <v>210</v>
      </c>
      <c r="CJ89" t="s">
        <v>1068</v>
      </c>
      <c r="CK89" t="s">
        <v>98</v>
      </c>
      <c r="CL89" t="s">
        <v>1652</v>
      </c>
      <c r="CM89" t="s">
        <v>119</v>
      </c>
      <c r="CN89">
        <v>420182512</v>
      </c>
      <c r="CO89" t="s">
        <v>119</v>
      </c>
    </row>
    <row r="90" spans="1:93" x14ac:dyDescent="0.3">
      <c r="A90">
        <v>6082290</v>
      </c>
      <c r="B90" t="s">
        <v>92</v>
      </c>
      <c r="C90" t="s">
        <v>5194</v>
      </c>
      <c r="D90" t="s">
        <v>7893</v>
      </c>
      <c r="E90" t="s">
        <v>7894</v>
      </c>
      <c r="F90" t="s">
        <v>7895</v>
      </c>
      <c r="G90" t="s">
        <v>2778</v>
      </c>
      <c r="H90" t="s">
        <v>98</v>
      </c>
      <c r="I90" t="s">
        <v>7896</v>
      </c>
      <c r="J90" t="s">
        <v>7897</v>
      </c>
      <c r="K90" t="s">
        <v>743</v>
      </c>
      <c r="L90" t="s">
        <v>102</v>
      </c>
      <c r="M90" t="s">
        <v>813</v>
      </c>
      <c r="N90">
        <v>45</v>
      </c>
      <c r="O90" t="s">
        <v>361</v>
      </c>
      <c r="P90" t="s">
        <v>155</v>
      </c>
      <c r="Q90" t="s">
        <v>98</v>
      </c>
      <c r="R90" t="s">
        <v>5785</v>
      </c>
      <c r="S90" t="s">
        <v>98</v>
      </c>
      <c r="T90" t="s">
        <v>3555</v>
      </c>
      <c r="U90" t="s">
        <v>338</v>
      </c>
      <c r="V90" t="s">
        <v>98</v>
      </c>
      <c r="W90" t="s">
        <v>98</v>
      </c>
      <c r="X90" t="s">
        <v>338</v>
      </c>
      <c r="Y90" t="s">
        <v>98</v>
      </c>
      <c r="Z90" t="s">
        <v>98</v>
      </c>
      <c r="AA90" t="s">
        <v>98</v>
      </c>
      <c r="AB90" t="s">
        <v>98</v>
      </c>
      <c r="AC90" t="s">
        <v>98</v>
      </c>
      <c r="AD90" t="s">
        <v>98</v>
      </c>
      <c r="AE90" t="s">
        <v>112</v>
      </c>
      <c r="AF90" t="s">
        <v>1623</v>
      </c>
      <c r="AG90" t="s">
        <v>216</v>
      </c>
      <c r="AH90" t="s">
        <v>113</v>
      </c>
      <c r="AI90" t="s">
        <v>115</v>
      </c>
      <c r="AJ90">
        <v>4</v>
      </c>
      <c r="AK90" t="s">
        <v>317</v>
      </c>
      <c r="AL90" t="s">
        <v>243</v>
      </c>
      <c r="AM90">
        <v>3</v>
      </c>
      <c r="AN90" t="s">
        <v>217</v>
      </c>
      <c r="AO90">
        <v>2</v>
      </c>
      <c r="AP90" t="s">
        <v>98</v>
      </c>
      <c r="AQ90" t="s">
        <v>98</v>
      </c>
      <c r="AR90" t="s">
        <v>98</v>
      </c>
      <c r="AS90" t="s">
        <v>119</v>
      </c>
      <c r="AT90" t="s">
        <v>119</v>
      </c>
      <c r="AU90" t="s">
        <v>119</v>
      </c>
      <c r="AV90" t="s">
        <v>119</v>
      </c>
      <c r="AW90" t="s">
        <v>98</v>
      </c>
      <c r="AX90" t="s">
        <v>119</v>
      </c>
      <c r="AY90" t="s">
        <v>120</v>
      </c>
      <c r="AZ90" t="s">
        <v>98</v>
      </c>
      <c r="BA90" t="s">
        <v>121</v>
      </c>
      <c r="BB90" t="s">
        <v>220</v>
      </c>
      <c r="BC90" t="s">
        <v>98</v>
      </c>
      <c r="BD90" t="s">
        <v>98</v>
      </c>
      <c r="BE90" t="s">
        <v>98</v>
      </c>
      <c r="BF90" t="s">
        <v>98</v>
      </c>
      <c r="BG90" t="s">
        <v>98</v>
      </c>
      <c r="BH90" t="s">
        <v>221</v>
      </c>
      <c r="BI90">
        <v>0.23</v>
      </c>
      <c r="BJ90" t="s">
        <v>98</v>
      </c>
      <c r="BK90" t="s">
        <v>98</v>
      </c>
      <c r="BL90" t="s">
        <v>7355</v>
      </c>
      <c r="BM90" t="s">
        <v>7356</v>
      </c>
      <c r="BN90" t="s">
        <v>7357</v>
      </c>
      <c r="BO90" t="s">
        <v>98</v>
      </c>
      <c r="BP90" t="s">
        <v>120</v>
      </c>
      <c r="BQ90" t="s">
        <v>98</v>
      </c>
      <c r="BR90" t="s">
        <v>169</v>
      </c>
      <c r="BS90" t="s">
        <v>98</v>
      </c>
      <c r="BT90" t="s">
        <v>915</v>
      </c>
      <c r="BU90" t="s">
        <v>98</v>
      </c>
      <c r="BV90" t="s">
        <v>115</v>
      </c>
      <c r="BW90" t="s">
        <v>172</v>
      </c>
      <c r="BX90">
        <v>0.23</v>
      </c>
      <c r="BY90" t="s">
        <v>98</v>
      </c>
      <c r="BZ90" t="s">
        <v>98</v>
      </c>
      <c r="CA90" t="s">
        <v>98</v>
      </c>
      <c r="CB90" t="s">
        <v>98</v>
      </c>
      <c r="CC90" t="s">
        <v>98</v>
      </c>
      <c r="CD90" t="s">
        <v>98</v>
      </c>
      <c r="CE90" t="s">
        <v>7898</v>
      </c>
      <c r="CF90" t="s">
        <v>175</v>
      </c>
      <c r="CG90" t="s">
        <v>338</v>
      </c>
      <c r="CH90" t="s">
        <v>172</v>
      </c>
      <c r="CI90" t="s">
        <v>98</v>
      </c>
      <c r="CJ90" t="s">
        <v>98</v>
      </c>
      <c r="CK90" t="s">
        <v>98</v>
      </c>
      <c r="CL90" t="s">
        <v>1652</v>
      </c>
      <c r="CM90" t="s">
        <v>119</v>
      </c>
      <c r="CN90">
        <v>421171032</v>
      </c>
      <c r="CO90" t="s">
        <v>119</v>
      </c>
    </row>
    <row r="91" spans="1:93" x14ac:dyDescent="0.3">
      <c r="A91">
        <v>6081922</v>
      </c>
      <c r="B91" t="s">
        <v>92</v>
      </c>
      <c r="C91" t="s">
        <v>5194</v>
      </c>
      <c r="D91" t="s">
        <v>7899</v>
      </c>
      <c r="E91" t="s">
        <v>7900</v>
      </c>
      <c r="F91" t="s">
        <v>7901</v>
      </c>
      <c r="G91" t="s">
        <v>5617</v>
      </c>
      <c r="H91" t="s">
        <v>98</v>
      </c>
      <c r="I91" t="s">
        <v>7902</v>
      </c>
      <c r="J91" t="s">
        <v>7903</v>
      </c>
      <c r="K91" t="s">
        <v>467</v>
      </c>
      <c r="L91" t="s">
        <v>102</v>
      </c>
      <c r="M91" t="s">
        <v>7051</v>
      </c>
      <c r="N91">
        <v>13</v>
      </c>
      <c r="O91" t="s">
        <v>402</v>
      </c>
      <c r="P91" t="s">
        <v>403</v>
      </c>
      <c r="Q91" t="s">
        <v>7904</v>
      </c>
      <c r="R91" t="s">
        <v>98</v>
      </c>
      <c r="S91" t="s">
        <v>98</v>
      </c>
      <c r="T91" t="s">
        <v>1537</v>
      </c>
      <c r="U91" t="s">
        <v>1254</v>
      </c>
      <c r="V91" t="s">
        <v>98</v>
      </c>
      <c r="W91" t="s">
        <v>98</v>
      </c>
      <c r="X91" t="s">
        <v>1254</v>
      </c>
      <c r="Y91" t="s">
        <v>98</v>
      </c>
      <c r="Z91" t="s">
        <v>98</v>
      </c>
      <c r="AA91" t="s">
        <v>98</v>
      </c>
      <c r="AB91" t="s">
        <v>98</v>
      </c>
      <c r="AC91" t="s">
        <v>98</v>
      </c>
      <c r="AD91" t="s">
        <v>98</v>
      </c>
      <c r="AE91" t="s">
        <v>162</v>
      </c>
      <c r="AF91" t="s">
        <v>1270</v>
      </c>
      <c r="AG91" t="s">
        <v>425</v>
      </c>
      <c r="AH91" t="s">
        <v>317</v>
      </c>
      <c r="AI91" t="s">
        <v>115</v>
      </c>
      <c r="AJ91">
        <v>4</v>
      </c>
      <c r="AK91" t="s">
        <v>316</v>
      </c>
      <c r="AL91" t="s">
        <v>98</v>
      </c>
      <c r="AM91">
        <v>0</v>
      </c>
      <c r="AN91" t="s">
        <v>98</v>
      </c>
      <c r="AO91">
        <v>0</v>
      </c>
      <c r="AP91" t="s">
        <v>98</v>
      </c>
      <c r="AQ91" t="s">
        <v>98</v>
      </c>
      <c r="AR91" t="s">
        <v>98</v>
      </c>
      <c r="AS91" t="s">
        <v>119</v>
      </c>
      <c r="AT91" t="s">
        <v>119</v>
      </c>
      <c r="AU91" t="s">
        <v>119</v>
      </c>
      <c r="AV91" t="s">
        <v>119</v>
      </c>
      <c r="AW91" t="s">
        <v>98</v>
      </c>
      <c r="AX91" t="s">
        <v>119</v>
      </c>
      <c r="AY91" t="s">
        <v>120</v>
      </c>
      <c r="AZ91" t="s">
        <v>98</v>
      </c>
      <c r="BA91" t="s">
        <v>121</v>
      </c>
      <c r="BB91" t="s">
        <v>270</v>
      </c>
      <c r="BC91" t="s">
        <v>98</v>
      </c>
      <c r="BD91" t="s">
        <v>98</v>
      </c>
      <c r="BE91" t="s">
        <v>7905</v>
      </c>
      <c r="BF91" t="s">
        <v>98</v>
      </c>
      <c r="BG91" t="s">
        <v>98</v>
      </c>
      <c r="BH91" t="s">
        <v>272</v>
      </c>
      <c r="BI91">
        <v>0.24</v>
      </c>
      <c r="BJ91" t="s">
        <v>98</v>
      </c>
      <c r="BK91" t="s">
        <v>98</v>
      </c>
      <c r="BL91" t="s">
        <v>7355</v>
      </c>
      <c r="BM91" t="s">
        <v>7356</v>
      </c>
      <c r="BN91" t="s">
        <v>7357</v>
      </c>
      <c r="BO91" t="s">
        <v>98</v>
      </c>
      <c r="BP91" t="s">
        <v>120</v>
      </c>
      <c r="BQ91" t="s">
        <v>98</v>
      </c>
      <c r="BR91" t="s">
        <v>347</v>
      </c>
      <c r="BS91" t="s">
        <v>98</v>
      </c>
      <c r="BT91" t="s">
        <v>98</v>
      </c>
      <c r="BU91" t="s">
        <v>98</v>
      </c>
      <c r="BV91" t="s">
        <v>115</v>
      </c>
      <c r="BW91" t="s">
        <v>350</v>
      </c>
      <c r="BX91">
        <v>0.24</v>
      </c>
      <c r="BY91">
        <v>0.24</v>
      </c>
      <c r="BZ91">
        <v>0</v>
      </c>
      <c r="CA91">
        <v>0</v>
      </c>
      <c r="CB91" t="s">
        <v>98</v>
      </c>
      <c r="CC91" t="s">
        <v>98</v>
      </c>
      <c r="CD91" t="s">
        <v>98</v>
      </c>
      <c r="CE91" t="s">
        <v>7906</v>
      </c>
      <c r="CF91" t="s">
        <v>174</v>
      </c>
      <c r="CG91" t="s">
        <v>1254</v>
      </c>
      <c r="CH91" t="s">
        <v>350</v>
      </c>
      <c r="CI91" t="s">
        <v>98</v>
      </c>
      <c r="CJ91" t="s">
        <v>98</v>
      </c>
      <c r="CK91" t="s">
        <v>98</v>
      </c>
      <c r="CL91" t="s">
        <v>1652</v>
      </c>
      <c r="CM91" t="s">
        <v>119</v>
      </c>
      <c r="CN91">
        <v>407102700</v>
      </c>
      <c r="CO91" t="s">
        <v>119</v>
      </c>
    </row>
    <row r="92" spans="1:93" x14ac:dyDescent="0.3">
      <c r="A92">
        <v>6079784</v>
      </c>
      <c r="B92" t="s">
        <v>92</v>
      </c>
      <c r="C92" t="s">
        <v>5194</v>
      </c>
      <c r="D92" t="s">
        <v>7907</v>
      </c>
      <c r="E92" t="s">
        <v>7908</v>
      </c>
      <c r="F92" t="s">
        <v>1711</v>
      </c>
      <c r="G92" t="s">
        <v>7909</v>
      </c>
      <c r="H92" t="s">
        <v>98</v>
      </c>
      <c r="I92" t="s">
        <v>7910</v>
      </c>
      <c r="J92" t="s">
        <v>7911</v>
      </c>
      <c r="K92" t="s">
        <v>418</v>
      </c>
      <c r="L92" t="s">
        <v>102</v>
      </c>
      <c r="M92" t="s">
        <v>419</v>
      </c>
      <c r="N92">
        <v>41</v>
      </c>
      <c r="O92" t="s">
        <v>709</v>
      </c>
      <c r="P92" t="s">
        <v>117</v>
      </c>
      <c r="Q92" t="s">
        <v>7912</v>
      </c>
      <c r="R92" t="s">
        <v>98</v>
      </c>
      <c r="S92" t="s">
        <v>98</v>
      </c>
      <c r="T92" t="s">
        <v>3471</v>
      </c>
      <c r="U92" t="s">
        <v>569</v>
      </c>
      <c r="V92" t="s">
        <v>98</v>
      </c>
      <c r="W92" t="s">
        <v>98</v>
      </c>
      <c r="X92" t="s">
        <v>569</v>
      </c>
      <c r="Y92" t="s">
        <v>98</v>
      </c>
      <c r="Z92" t="s">
        <v>98</v>
      </c>
      <c r="AA92" t="s">
        <v>98</v>
      </c>
      <c r="AB92" t="s">
        <v>98</v>
      </c>
      <c r="AC92" t="s">
        <v>98</v>
      </c>
      <c r="AD92" t="s">
        <v>98</v>
      </c>
      <c r="AE92" t="s">
        <v>162</v>
      </c>
      <c r="AF92" t="s">
        <v>1187</v>
      </c>
      <c r="AG92" t="s">
        <v>477</v>
      </c>
      <c r="AH92" t="s">
        <v>600</v>
      </c>
      <c r="AI92" t="s">
        <v>115</v>
      </c>
      <c r="AJ92">
        <v>4</v>
      </c>
      <c r="AK92" t="s">
        <v>166</v>
      </c>
      <c r="AL92" t="s">
        <v>217</v>
      </c>
      <c r="AM92">
        <v>2</v>
      </c>
      <c r="AN92" t="s">
        <v>217</v>
      </c>
      <c r="AO92">
        <v>2</v>
      </c>
      <c r="AP92" t="s">
        <v>98</v>
      </c>
      <c r="AQ92" t="s">
        <v>98</v>
      </c>
      <c r="AR92" t="s">
        <v>98</v>
      </c>
      <c r="AS92" t="s">
        <v>119</v>
      </c>
      <c r="AT92" t="s">
        <v>119</v>
      </c>
      <c r="AU92" t="s">
        <v>119</v>
      </c>
      <c r="AV92" t="s">
        <v>119</v>
      </c>
      <c r="AW92" t="s">
        <v>98</v>
      </c>
      <c r="AX92" t="s">
        <v>119</v>
      </c>
      <c r="AY92" t="s">
        <v>120</v>
      </c>
      <c r="AZ92" t="s">
        <v>98</v>
      </c>
      <c r="BA92" t="s">
        <v>121</v>
      </c>
      <c r="BB92" t="s">
        <v>270</v>
      </c>
      <c r="BC92" t="s">
        <v>98</v>
      </c>
      <c r="BD92" t="s">
        <v>98</v>
      </c>
      <c r="BE92" t="s">
        <v>98</v>
      </c>
      <c r="BF92" t="s">
        <v>98</v>
      </c>
      <c r="BG92" t="s">
        <v>98</v>
      </c>
      <c r="BH92" t="s">
        <v>272</v>
      </c>
      <c r="BI92">
        <v>0.04</v>
      </c>
      <c r="BJ92" t="s">
        <v>98</v>
      </c>
      <c r="BK92" t="s">
        <v>98</v>
      </c>
      <c r="BL92" t="s">
        <v>7355</v>
      </c>
      <c r="BM92" t="s">
        <v>7356</v>
      </c>
      <c r="BN92" t="s">
        <v>7357</v>
      </c>
      <c r="BO92" t="s">
        <v>98</v>
      </c>
      <c r="BP92" t="s">
        <v>120</v>
      </c>
      <c r="BQ92" t="s">
        <v>98</v>
      </c>
      <c r="BR92" t="s">
        <v>1066</v>
      </c>
      <c r="BS92" t="s">
        <v>7913</v>
      </c>
      <c r="BT92" t="s">
        <v>98</v>
      </c>
      <c r="BU92" t="s">
        <v>98</v>
      </c>
      <c r="BV92" t="s">
        <v>115</v>
      </c>
      <c r="BW92" t="s">
        <v>1068</v>
      </c>
      <c r="BX92">
        <v>0.04</v>
      </c>
      <c r="BY92">
        <v>0.04</v>
      </c>
      <c r="BZ92" t="s">
        <v>98</v>
      </c>
      <c r="CA92" t="s">
        <v>98</v>
      </c>
      <c r="CB92" t="s">
        <v>98</v>
      </c>
      <c r="CC92">
        <v>42.870874700000002</v>
      </c>
      <c r="CD92">
        <v>-87.929340499999995</v>
      </c>
      <c r="CE92" t="s">
        <v>7914</v>
      </c>
      <c r="CF92" t="s">
        <v>174</v>
      </c>
      <c r="CG92" t="s">
        <v>569</v>
      </c>
      <c r="CH92" t="s">
        <v>1068</v>
      </c>
      <c r="CI92" t="s">
        <v>569</v>
      </c>
      <c r="CJ92" t="s">
        <v>1068</v>
      </c>
      <c r="CK92" t="s">
        <v>98</v>
      </c>
      <c r="CL92" t="s">
        <v>1652</v>
      </c>
      <c r="CM92" t="s">
        <v>119</v>
      </c>
      <c r="CN92">
        <v>405222922</v>
      </c>
      <c r="CO92" t="s">
        <v>119</v>
      </c>
    </row>
    <row r="93" spans="1:93" x14ac:dyDescent="0.3">
      <c r="A93">
        <v>6082690</v>
      </c>
      <c r="B93" t="s">
        <v>92</v>
      </c>
      <c r="C93" t="s">
        <v>5194</v>
      </c>
      <c r="D93" t="s">
        <v>7915</v>
      </c>
      <c r="E93" t="s">
        <v>7916</v>
      </c>
      <c r="F93" t="s">
        <v>7917</v>
      </c>
      <c r="G93" t="s">
        <v>7918</v>
      </c>
      <c r="H93" t="s">
        <v>98</v>
      </c>
      <c r="I93" t="s">
        <v>4433</v>
      </c>
      <c r="J93" t="s">
        <v>7919</v>
      </c>
      <c r="K93" t="s">
        <v>3620</v>
      </c>
      <c r="L93" t="s">
        <v>102</v>
      </c>
      <c r="M93" t="s">
        <v>3621</v>
      </c>
      <c r="N93">
        <v>5</v>
      </c>
      <c r="O93" t="s">
        <v>154</v>
      </c>
      <c r="P93" t="s">
        <v>155</v>
      </c>
      <c r="Q93" t="s">
        <v>98</v>
      </c>
      <c r="R93" t="s">
        <v>7920</v>
      </c>
      <c r="S93" t="s">
        <v>98</v>
      </c>
      <c r="T93" t="s">
        <v>109</v>
      </c>
      <c r="U93" t="s">
        <v>2725</v>
      </c>
      <c r="V93" t="s">
        <v>98</v>
      </c>
      <c r="W93" t="s">
        <v>98</v>
      </c>
      <c r="X93" t="s">
        <v>109</v>
      </c>
      <c r="Y93" t="s">
        <v>98</v>
      </c>
      <c r="Z93" t="s">
        <v>98</v>
      </c>
      <c r="AA93" t="s">
        <v>98</v>
      </c>
      <c r="AB93" t="s">
        <v>98</v>
      </c>
      <c r="AC93" t="s">
        <v>98</v>
      </c>
      <c r="AD93" t="s">
        <v>98</v>
      </c>
      <c r="AE93" t="s">
        <v>213</v>
      </c>
      <c r="AF93" t="s">
        <v>214</v>
      </c>
      <c r="AG93" t="s">
        <v>215</v>
      </c>
      <c r="AH93" t="s">
        <v>216</v>
      </c>
      <c r="AI93" t="s">
        <v>115</v>
      </c>
      <c r="AJ93">
        <v>4</v>
      </c>
      <c r="AK93" t="s">
        <v>113</v>
      </c>
      <c r="AL93" t="s">
        <v>98</v>
      </c>
      <c r="AM93">
        <v>0</v>
      </c>
      <c r="AN93" t="s">
        <v>98</v>
      </c>
      <c r="AO93">
        <v>0</v>
      </c>
      <c r="AP93" t="s">
        <v>98</v>
      </c>
      <c r="AQ93" t="s">
        <v>98</v>
      </c>
      <c r="AR93" t="s">
        <v>98</v>
      </c>
      <c r="AS93" t="s">
        <v>119</v>
      </c>
      <c r="AT93" t="s">
        <v>119</v>
      </c>
      <c r="AU93" t="s">
        <v>119</v>
      </c>
      <c r="AV93" t="s">
        <v>119</v>
      </c>
      <c r="AW93" t="s">
        <v>98</v>
      </c>
      <c r="AX93" t="s">
        <v>119</v>
      </c>
      <c r="AY93" t="s">
        <v>120</v>
      </c>
      <c r="AZ93" t="s">
        <v>98</v>
      </c>
      <c r="BA93" t="s">
        <v>121</v>
      </c>
      <c r="BB93" t="s">
        <v>270</v>
      </c>
      <c r="BC93" t="s">
        <v>98</v>
      </c>
      <c r="BD93" t="s">
        <v>98</v>
      </c>
      <c r="BE93" t="s">
        <v>98</v>
      </c>
      <c r="BF93" t="s">
        <v>98</v>
      </c>
      <c r="BG93" t="s">
        <v>98</v>
      </c>
      <c r="BH93" t="s">
        <v>272</v>
      </c>
      <c r="BI93">
        <v>7.0000000000000007E-2</v>
      </c>
      <c r="BJ93" t="s">
        <v>98</v>
      </c>
      <c r="BK93" t="s">
        <v>98</v>
      </c>
      <c r="BL93" t="s">
        <v>7355</v>
      </c>
      <c r="BM93" t="s">
        <v>7356</v>
      </c>
      <c r="BN93" t="s">
        <v>7357</v>
      </c>
      <c r="BO93" t="s">
        <v>98</v>
      </c>
      <c r="BP93" t="s">
        <v>120</v>
      </c>
      <c r="BQ93" t="s">
        <v>98</v>
      </c>
      <c r="BR93" t="s">
        <v>169</v>
      </c>
      <c r="BS93" t="s">
        <v>98</v>
      </c>
      <c r="BT93" t="s">
        <v>98</v>
      </c>
      <c r="BU93" t="s">
        <v>98</v>
      </c>
      <c r="BV93" t="s">
        <v>115</v>
      </c>
      <c r="BW93" t="s">
        <v>172</v>
      </c>
      <c r="BX93">
        <v>7.0000000000000007E-2</v>
      </c>
      <c r="BY93" t="s">
        <v>98</v>
      </c>
      <c r="BZ93" t="s">
        <v>98</v>
      </c>
      <c r="CA93" t="s">
        <v>98</v>
      </c>
      <c r="CB93" t="s">
        <v>98</v>
      </c>
      <c r="CC93" t="s">
        <v>98</v>
      </c>
      <c r="CD93" t="s">
        <v>98</v>
      </c>
      <c r="CE93" t="s">
        <v>7921</v>
      </c>
      <c r="CF93" t="s">
        <v>175</v>
      </c>
      <c r="CG93" t="s">
        <v>2725</v>
      </c>
      <c r="CH93" t="s">
        <v>172</v>
      </c>
      <c r="CI93" t="s">
        <v>98</v>
      </c>
      <c r="CJ93" t="s">
        <v>98</v>
      </c>
      <c r="CK93" t="s">
        <v>98</v>
      </c>
      <c r="CL93" t="s">
        <v>1652</v>
      </c>
      <c r="CM93" t="s">
        <v>119</v>
      </c>
      <c r="CN93">
        <v>423211700</v>
      </c>
      <c r="CO93" t="s">
        <v>119</v>
      </c>
    </row>
    <row r="94" spans="1:93" x14ac:dyDescent="0.3">
      <c r="A94">
        <v>6082864</v>
      </c>
      <c r="B94" t="s">
        <v>92</v>
      </c>
      <c r="C94" t="s">
        <v>5194</v>
      </c>
      <c r="D94" t="s">
        <v>7922</v>
      </c>
      <c r="E94" t="s">
        <v>7923</v>
      </c>
      <c r="F94" t="s">
        <v>3719</v>
      </c>
      <c r="G94" t="s">
        <v>257</v>
      </c>
      <c r="H94" t="s">
        <v>98</v>
      </c>
      <c r="I94" t="s">
        <v>3720</v>
      </c>
      <c r="J94" t="s">
        <v>7924</v>
      </c>
      <c r="K94" t="s">
        <v>914</v>
      </c>
      <c r="L94" t="s">
        <v>102</v>
      </c>
      <c r="M94" t="s">
        <v>913</v>
      </c>
      <c r="N94">
        <v>52</v>
      </c>
      <c r="O94" t="s">
        <v>914</v>
      </c>
      <c r="P94" t="s">
        <v>117</v>
      </c>
      <c r="Q94" t="s">
        <v>7925</v>
      </c>
      <c r="R94" t="s">
        <v>2956</v>
      </c>
      <c r="S94" t="s">
        <v>98</v>
      </c>
      <c r="T94" t="s">
        <v>1605</v>
      </c>
      <c r="U94" t="s">
        <v>406</v>
      </c>
      <c r="V94" t="s">
        <v>98</v>
      </c>
      <c r="W94" t="s">
        <v>98</v>
      </c>
      <c r="X94" t="s">
        <v>406</v>
      </c>
      <c r="Y94" t="s">
        <v>98</v>
      </c>
      <c r="Z94" t="s">
        <v>98</v>
      </c>
      <c r="AA94" t="s">
        <v>98</v>
      </c>
      <c r="AB94" t="s">
        <v>98</v>
      </c>
      <c r="AC94" t="s">
        <v>98</v>
      </c>
      <c r="AD94" t="s">
        <v>98</v>
      </c>
      <c r="AE94" t="s">
        <v>213</v>
      </c>
      <c r="AF94" t="s">
        <v>918</v>
      </c>
      <c r="AG94" t="s">
        <v>389</v>
      </c>
      <c r="AH94" t="s">
        <v>215</v>
      </c>
      <c r="AI94" t="s">
        <v>115</v>
      </c>
      <c r="AJ94">
        <v>4</v>
      </c>
      <c r="AK94" t="s">
        <v>955</v>
      </c>
      <c r="AL94" t="s">
        <v>217</v>
      </c>
      <c r="AM94">
        <v>2</v>
      </c>
      <c r="AN94" t="s">
        <v>117</v>
      </c>
      <c r="AO94">
        <v>4</v>
      </c>
      <c r="AP94" t="s">
        <v>98</v>
      </c>
      <c r="AQ94" t="s">
        <v>98</v>
      </c>
      <c r="AR94" t="s">
        <v>98</v>
      </c>
      <c r="AS94" t="s">
        <v>119</v>
      </c>
      <c r="AT94" t="s">
        <v>119</v>
      </c>
      <c r="AU94" t="s">
        <v>119</v>
      </c>
      <c r="AV94" t="s">
        <v>119</v>
      </c>
      <c r="AW94" t="s">
        <v>98</v>
      </c>
      <c r="AX94" t="s">
        <v>119</v>
      </c>
      <c r="AY94" t="s">
        <v>120</v>
      </c>
      <c r="AZ94" t="s">
        <v>98</v>
      </c>
      <c r="BA94" t="s">
        <v>428</v>
      </c>
      <c r="BB94" t="s">
        <v>220</v>
      </c>
      <c r="BC94" t="s">
        <v>98</v>
      </c>
      <c r="BD94" t="s">
        <v>98</v>
      </c>
      <c r="BE94" t="s">
        <v>7926</v>
      </c>
      <c r="BF94" t="s">
        <v>98</v>
      </c>
      <c r="BG94" t="s">
        <v>98</v>
      </c>
      <c r="BH94" t="s">
        <v>221</v>
      </c>
      <c r="BI94">
        <v>0.22</v>
      </c>
      <c r="BJ94" t="s">
        <v>98</v>
      </c>
      <c r="BK94" t="s">
        <v>98</v>
      </c>
      <c r="BL94" t="s">
        <v>7355</v>
      </c>
      <c r="BM94" t="s">
        <v>7356</v>
      </c>
      <c r="BN94" t="s">
        <v>7357</v>
      </c>
      <c r="BO94" t="s">
        <v>98</v>
      </c>
      <c r="BP94" t="s">
        <v>120</v>
      </c>
      <c r="BQ94" t="s">
        <v>98</v>
      </c>
      <c r="BR94" t="s">
        <v>296</v>
      </c>
      <c r="BS94" t="s">
        <v>98</v>
      </c>
      <c r="BT94" t="s">
        <v>98</v>
      </c>
      <c r="BU94" t="s">
        <v>98</v>
      </c>
      <c r="BV94" t="s">
        <v>115</v>
      </c>
      <c r="BW94" t="s">
        <v>299</v>
      </c>
      <c r="BX94">
        <v>0.22</v>
      </c>
      <c r="BY94" t="s">
        <v>98</v>
      </c>
      <c r="BZ94" t="s">
        <v>98</v>
      </c>
      <c r="CA94" t="s">
        <v>98</v>
      </c>
      <c r="CB94" t="s">
        <v>98</v>
      </c>
      <c r="CC94" t="s">
        <v>98</v>
      </c>
      <c r="CD94" t="s">
        <v>98</v>
      </c>
      <c r="CE94" t="s">
        <v>7927</v>
      </c>
      <c r="CF94" t="s">
        <v>175</v>
      </c>
      <c r="CG94" t="s">
        <v>406</v>
      </c>
      <c r="CH94" t="s">
        <v>299</v>
      </c>
      <c r="CI94" t="s">
        <v>98</v>
      </c>
      <c r="CJ94" t="s">
        <v>98</v>
      </c>
      <c r="CK94" t="s">
        <v>98</v>
      </c>
      <c r="CL94" t="s">
        <v>1652</v>
      </c>
      <c r="CM94" t="s">
        <v>119</v>
      </c>
      <c r="CN94">
        <v>403233124</v>
      </c>
      <c r="CO94" t="s">
        <v>119</v>
      </c>
    </row>
    <row r="95" spans="1:93" x14ac:dyDescent="0.3">
      <c r="A95">
        <v>6082943</v>
      </c>
      <c r="B95" t="s">
        <v>92</v>
      </c>
      <c r="C95" t="s">
        <v>5194</v>
      </c>
      <c r="D95" t="s">
        <v>7928</v>
      </c>
      <c r="E95" t="s">
        <v>7929</v>
      </c>
      <c r="F95" t="s">
        <v>7930</v>
      </c>
      <c r="G95" t="s">
        <v>2231</v>
      </c>
      <c r="H95" t="s">
        <v>98</v>
      </c>
      <c r="I95" t="s">
        <v>7931</v>
      </c>
      <c r="J95" t="s">
        <v>7932</v>
      </c>
      <c r="K95" t="s">
        <v>7933</v>
      </c>
      <c r="L95" t="s">
        <v>102</v>
      </c>
      <c r="M95" t="s">
        <v>7934</v>
      </c>
      <c r="N95">
        <v>36</v>
      </c>
      <c r="O95" t="s">
        <v>1061</v>
      </c>
      <c r="P95" t="s">
        <v>155</v>
      </c>
      <c r="Q95" t="s">
        <v>7935</v>
      </c>
      <c r="R95" t="s">
        <v>98</v>
      </c>
      <c r="S95" t="s">
        <v>98</v>
      </c>
      <c r="T95" t="s">
        <v>406</v>
      </c>
      <c r="U95" t="s">
        <v>638</v>
      </c>
      <c r="V95" t="s">
        <v>98</v>
      </c>
      <c r="W95" t="s">
        <v>98</v>
      </c>
      <c r="X95" t="s">
        <v>638</v>
      </c>
      <c r="Y95" t="s">
        <v>98</v>
      </c>
      <c r="Z95" t="s">
        <v>98</v>
      </c>
      <c r="AA95" t="s">
        <v>98</v>
      </c>
      <c r="AB95" t="s">
        <v>98</v>
      </c>
      <c r="AC95" t="s">
        <v>98</v>
      </c>
      <c r="AD95" t="s">
        <v>98</v>
      </c>
      <c r="AE95" t="s">
        <v>112</v>
      </c>
      <c r="AF95" t="s">
        <v>7936</v>
      </c>
      <c r="AG95" t="s">
        <v>113</v>
      </c>
      <c r="AH95" t="s">
        <v>600</v>
      </c>
      <c r="AI95" t="s">
        <v>115</v>
      </c>
      <c r="AJ95">
        <v>4</v>
      </c>
      <c r="AK95" t="s">
        <v>801</v>
      </c>
      <c r="AL95" t="s">
        <v>98</v>
      </c>
      <c r="AM95">
        <v>0</v>
      </c>
      <c r="AN95" t="s">
        <v>98</v>
      </c>
      <c r="AO95">
        <v>0</v>
      </c>
      <c r="AP95" t="s">
        <v>98</v>
      </c>
      <c r="AQ95" t="s">
        <v>98</v>
      </c>
      <c r="AR95" t="s">
        <v>98</v>
      </c>
      <c r="AS95" t="s">
        <v>119</v>
      </c>
      <c r="AT95" t="s">
        <v>119</v>
      </c>
      <c r="AU95" t="s">
        <v>119</v>
      </c>
      <c r="AV95" t="s">
        <v>119</v>
      </c>
      <c r="AW95" t="s">
        <v>98</v>
      </c>
      <c r="AX95" t="s">
        <v>119</v>
      </c>
      <c r="AY95" t="s">
        <v>120</v>
      </c>
      <c r="AZ95" t="s">
        <v>98</v>
      </c>
      <c r="BA95" t="s">
        <v>121</v>
      </c>
      <c r="BB95" t="s">
        <v>270</v>
      </c>
      <c r="BC95" t="s">
        <v>98</v>
      </c>
      <c r="BD95" t="s">
        <v>98</v>
      </c>
      <c r="BE95" t="s">
        <v>98</v>
      </c>
      <c r="BF95" t="s">
        <v>98</v>
      </c>
      <c r="BG95" t="s">
        <v>98</v>
      </c>
      <c r="BH95" t="s">
        <v>272</v>
      </c>
      <c r="BI95">
        <v>0.04</v>
      </c>
      <c r="BJ95" t="s">
        <v>98</v>
      </c>
      <c r="BK95" t="s">
        <v>98</v>
      </c>
      <c r="BL95" t="s">
        <v>7355</v>
      </c>
      <c r="BM95" t="s">
        <v>7356</v>
      </c>
      <c r="BN95" t="s">
        <v>7357</v>
      </c>
      <c r="BO95" t="s">
        <v>98</v>
      </c>
      <c r="BP95" t="s">
        <v>120</v>
      </c>
      <c r="BQ95" t="s">
        <v>98</v>
      </c>
      <c r="BR95" t="s">
        <v>1066</v>
      </c>
      <c r="BS95" t="s">
        <v>6819</v>
      </c>
      <c r="BT95" t="s">
        <v>98</v>
      </c>
      <c r="BU95" t="s">
        <v>98</v>
      </c>
      <c r="BV95" t="s">
        <v>115</v>
      </c>
      <c r="BW95" t="s">
        <v>1068</v>
      </c>
      <c r="BX95">
        <v>0.04</v>
      </c>
      <c r="BY95">
        <v>0.04</v>
      </c>
      <c r="BZ95" t="s">
        <v>98</v>
      </c>
      <c r="CA95" t="s">
        <v>98</v>
      </c>
      <c r="CB95" t="s">
        <v>98</v>
      </c>
      <c r="CC95" t="s">
        <v>98</v>
      </c>
      <c r="CD95" t="s">
        <v>98</v>
      </c>
      <c r="CE95" t="s">
        <v>7937</v>
      </c>
      <c r="CF95" t="s">
        <v>174</v>
      </c>
      <c r="CG95" t="s">
        <v>638</v>
      </c>
      <c r="CH95" t="s">
        <v>1068</v>
      </c>
      <c r="CI95" t="s">
        <v>98</v>
      </c>
      <c r="CJ95" t="s">
        <v>98</v>
      </c>
      <c r="CK95" t="s">
        <v>98</v>
      </c>
      <c r="CL95" t="s">
        <v>1652</v>
      </c>
      <c r="CM95" t="s">
        <v>119</v>
      </c>
      <c r="CN95">
        <v>417222800</v>
      </c>
      <c r="CO95" t="s">
        <v>119</v>
      </c>
    </row>
    <row r="96" spans="1:93" x14ac:dyDescent="0.3">
      <c r="A96">
        <v>6080932</v>
      </c>
      <c r="B96" t="s">
        <v>92</v>
      </c>
      <c r="C96" t="s">
        <v>5194</v>
      </c>
      <c r="D96" t="s">
        <v>7938</v>
      </c>
      <c r="E96" t="s">
        <v>7939</v>
      </c>
      <c r="F96" t="s">
        <v>7940</v>
      </c>
      <c r="G96" t="s">
        <v>4913</v>
      </c>
      <c r="H96" t="s">
        <v>98</v>
      </c>
      <c r="I96" t="s">
        <v>7941</v>
      </c>
      <c r="J96" t="s">
        <v>7942</v>
      </c>
      <c r="K96" t="s">
        <v>467</v>
      </c>
      <c r="L96" t="s">
        <v>102</v>
      </c>
      <c r="M96" t="s">
        <v>7943</v>
      </c>
      <c r="N96">
        <v>13</v>
      </c>
      <c r="O96" t="s">
        <v>402</v>
      </c>
      <c r="P96" t="s">
        <v>403</v>
      </c>
      <c r="Q96" t="s">
        <v>98</v>
      </c>
      <c r="R96" t="s">
        <v>7944</v>
      </c>
      <c r="S96" t="s">
        <v>98</v>
      </c>
      <c r="T96" t="s">
        <v>2519</v>
      </c>
      <c r="U96" t="s">
        <v>1858</v>
      </c>
      <c r="V96" t="s">
        <v>98</v>
      </c>
      <c r="W96" t="s">
        <v>98</v>
      </c>
      <c r="X96" t="s">
        <v>1858</v>
      </c>
      <c r="Y96" t="s">
        <v>98</v>
      </c>
      <c r="Z96" t="s">
        <v>98</v>
      </c>
      <c r="AA96" t="s">
        <v>98</v>
      </c>
      <c r="AB96" t="s">
        <v>98</v>
      </c>
      <c r="AC96" t="s">
        <v>98</v>
      </c>
      <c r="AD96" t="s">
        <v>98</v>
      </c>
      <c r="AE96" t="s">
        <v>112</v>
      </c>
      <c r="AF96" t="s">
        <v>400</v>
      </c>
      <c r="AG96" t="s">
        <v>140</v>
      </c>
      <c r="AH96" t="s">
        <v>141</v>
      </c>
      <c r="AI96" t="s">
        <v>115</v>
      </c>
      <c r="AJ96">
        <v>4</v>
      </c>
      <c r="AK96" t="s">
        <v>446</v>
      </c>
      <c r="AL96" t="s">
        <v>217</v>
      </c>
      <c r="AM96">
        <v>2</v>
      </c>
      <c r="AN96" t="s">
        <v>243</v>
      </c>
      <c r="AO96">
        <v>3</v>
      </c>
      <c r="AP96" t="s">
        <v>98</v>
      </c>
      <c r="AQ96" t="s">
        <v>98</v>
      </c>
      <c r="AR96" t="s">
        <v>98</v>
      </c>
      <c r="AS96" t="s">
        <v>119</v>
      </c>
      <c r="AT96" t="s">
        <v>119</v>
      </c>
      <c r="AU96" t="s">
        <v>119</v>
      </c>
      <c r="AV96" t="s">
        <v>119</v>
      </c>
      <c r="AW96" t="s">
        <v>98</v>
      </c>
      <c r="AX96" t="s">
        <v>119</v>
      </c>
      <c r="AY96" t="s">
        <v>120</v>
      </c>
      <c r="AZ96" t="s">
        <v>98</v>
      </c>
      <c r="BA96" t="s">
        <v>121</v>
      </c>
      <c r="BB96" t="s">
        <v>270</v>
      </c>
      <c r="BC96" t="s">
        <v>98</v>
      </c>
      <c r="BD96" t="s">
        <v>98</v>
      </c>
      <c r="BE96" t="s">
        <v>7945</v>
      </c>
      <c r="BF96" t="s">
        <v>98</v>
      </c>
      <c r="BG96" t="s">
        <v>98</v>
      </c>
      <c r="BH96" t="s">
        <v>272</v>
      </c>
      <c r="BI96">
        <v>0.4</v>
      </c>
      <c r="BJ96" t="s">
        <v>98</v>
      </c>
      <c r="BK96" t="s">
        <v>98</v>
      </c>
      <c r="BL96" t="s">
        <v>7355</v>
      </c>
      <c r="BM96" t="s">
        <v>7356</v>
      </c>
      <c r="BN96" t="s">
        <v>7357</v>
      </c>
      <c r="BO96" t="s">
        <v>98</v>
      </c>
      <c r="BP96" t="s">
        <v>120</v>
      </c>
      <c r="BQ96" t="s">
        <v>98</v>
      </c>
      <c r="BR96" t="s">
        <v>347</v>
      </c>
      <c r="BS96" t="s">
        <v>98</v>
      </c>
      <c r="BT96" t="s">
        <v>98</v>
      </c>
      <c r="BU96" t="s">
        <v>98</v>
      </c>
      <c r="BV96" t="s">
        <v>115</v>
      </c>
      <c r="BW96" t="s">
        <v>350</v>
      </c>
      <c r="BX96">
        <v>0.4</v>
      </c>
      <c r="BY96">
        <v>0.4</v>
      </c>
      <c r="BZ96">
        <v>0</v>
      </c>
      <c r="CA96">
        <v>0</v>
      </c>
      <c r="CB96" t="s">
        <v>98</v>
      </c>
      <c r="CC96" t="s">
        <v>98</v>
      </c>
      <c r="CD96" t="s">
        <v>98</v>
      </c>
      <c r="CE96" t="s">
        <v>7946</v>
      </c>
      <c r="CF96" t="s">
        <v>175</v>
      </c>
      <c r="CG96" t="s">
        <v>1858</v>
      </c>
      <c r="CH96" t="s">
        <v>350</v>
      </c>
      <c r="CI96" t="s">
        <v>98</v>
      </c>
      <c r="CJ96" t="s">
        <v>98</v>
      </c>
      <c r="CK96" t="s">
        <v>98</v>
      </c>
      <c r="CL96" t="s">
        <v>1652</v>
      </c>
      <c r="CM96" t="s">
        <v>119</v>
      </c>
      <c r="CN96">
        <v>406081323</v>
      </c>
      <c r="CO96" t="s">
        <v>119</v>
      </c>
    </row>
    <row r="97" spans="1:93" x14ac:dyDescent="0.3">
      <c r="A97">
        <v>6081884</v>
      </c>
      <c r="B97" t="s">
        <v>92</v>
      </c>
      <c r="C97" t="s">
        <v>5194</v>
      </c>
      <c r="D97" t="s">
        <v>7947</v>
      </c>
      <c r="E97" t="s">
        <v>7948</v>
      </c>
      <c r="F97" t="s">
        <v>7949</v>
      </c>
      <c r="G97" t="s">
        <v>7950</v>
      </c>
      <c r="H97" t="s">
        <v>98</v>
      </c>
      <c r="I97" t="s">
        <v>7951</v>
      </c>
      <c r="J97" t="s">
        <v>7952</v>
      </c>
      <c r="K97" t="s">
        <v>7953</v>
      </c>
      <c r="L97" t="s">
        <v>102</v>
      </c>
      <c r="M97" t="s">
        <v>7954</v>
      </c>
      <c r="N97">
        <v>3</v>
      </c>
      <c r="O97" t="s">
        <v>1326</v>
      </c>
      <c r="P97" t="s">
        <v>234</v>
      </c>
      <c r="Q97" t="s">
        <v>7955</v>
      </c>
      <c r="R97" t="s">
        <v>98</v>
      </c>
      <c r="S97" t="s">
        <v>98</v>
      </c>
      <c r="T97" t="s">
        <v>211</v>
      </c>
      <c r="U97" t="s">
        <v>2095</v>
      </c>
      <c r="V97" t="s">
        <v>98</v>
      </c>
      <c r="W97" t="s">
        <v>98</v>
      </c>
      <c r="X97" t="s">
        <v>3156</v>
      </c>
      <c r="Y97" t="s">
        <v>98</v>
      </c>
      <c r="Z97" t="s">
        <v>98</v>
      </c>
      <c r="AA97" t="s">
        <v>98</v>
      </c>
      <c r="AB97" t="s">
        <v>98</v>
      </c>
      <c r="AC97" t="s">
        <v>98</v>
      </c>
      <c r="AD97" t="s">
        <v>98</v>
      </c>
      <c r="AE97" t="s">
        <v>162</v>
      </c>
      <c r="AF97" t="s">
        <v>7956</v>
      </c>
      <c r="AG97" t="s">
        <v>370</v>
      </c>
      <c r="AH97" t="s">
        <v>242</v>
      </c>
      <c r="AI97" t="s">
        <v>171</v>
      </c>
      <c r="AJ97">
        <v>2</v>
      </c>
      <c r="AK97" t="s">
        <v>475</v>
      </c>
      <c r="AL97" t="s">
        <v>243</v>
      </c>
      <c r="AM97">
        <v>3</v>
      </c>
      <c r="AN97" t="s">
        <v>155</v>
      </c>
      <c r="AO97">
        <v>1</v>
      </c>
      <c r="AP97" t="s">
        <v>98</v>
      </c>
      <c r="AQ97" t="s">
        <v>98</v>
      </c>
      <c r="AR97" t="s">
        <v>98</v>
      </c>
      <c r="AS97" t="s">
        <v>119</v>
      </c>
      <c r="AT97" t="s">
        <v>119</v>
      </c>
      <c r="AU97" t="s">
        <v>119</v>
      </c>
      <c r="AV97" t="s">
        <v>119</v>
      </c>
      <c r="AW97" t="s">
        <v>98</v>
      </c>
      <c r="AX97" t="s">
        <v>119</v>
      </c>
      <c r="AY97" t="s">
        <v>120</v>
      </c>
      <c r="AZ97" t="s">
        <v>98</v>
      </c>
      <c r="BA97" t="s">
        <v>428</v>
      </c>
      <c r="BB97" t="s">
        <v>270</v>
      </c>
      <c r="BC97" t="s">
        <v>98</v>
      </c>
      <c r="BD97" t="s">
        <v>98</v>
      </c>
      <c r="BE97" t="s">
        <v>98</v>
      </c>
      <c r="BF97" t="s">
        <v>98</v>
      </c>
      <c r="BG97" t="s">
        <v>98</v>
      </c>
      <c r="BH97" t="s">
        <v>272</v>
      </c>
      <c r="BI97">
        <v>0.19</v>
      </c>
      <c r="BJ97" t="s">
        <v>98</v>
      </c>
      <c r="BK97" t="s">
        <v>98</v>
      </c>
      <c r="BL97" t="s">
        <v>7355</v>
      </c>
      <c r="BM97" t="s">
        <v>7356</v>
      </c>
      <c r="BN97" t="s">
        <v>7357</v>
      </c>
      <c r="BO97" t="s">
        <v>98</v>
      </c>
      <c r="BP97" t="s">
        <v>120</v>
      </c>
      <c r="BQ97" t="s">
        <v>98</v>
      </c>
      <c r="BR97" t="s">
        <v>248</v>
      </c>
      <c r="BS97" t="s">
        <v>98</v>
      </c>
      <c r="BT97" t="s">
        <v>98</v>
      </c>
      <c r="BU97" t="s">
        <v>98</v>
      </c>
      <c r="BV97" t="s">
        <v>115</v>
      </c>
      <c r="BW97" t="s">
        <v>251</v>
      </c>
      <c r="BX97">
        <v>0.19</v>
      </c>
      <c r="BY97">
        <v>0.19</v>
      </c>
      <c r="BZ97">
        <v>0</v>
      </c>
      <c r="CA97">
        <v>0</v>
      </c>
      <c r="CB97" t="s">
        <v>98</v>
      </c>
      <c r="CC97" t="s">
        <v>98</v>
      </c>
      <c r="CD97" t="s">
        <v>98</v>
      </c>
      <c r="CE97" t="s">
        <v>7957</v>
      </c>
      <c r="CF97" t="s">
        <v>174</v>
      </c>
      <c r="CG97" t="s">
        <v>2095</v>
      </c>
      <c r="CH97" t="s">
        <v>251</v>
      </c>
      <c r="CI97" t="s">
        <v>98</v>
      </c>
      <c r="CJ97" t="s">
        <v>98</v>
      </c>
      <c r="CK97" t="s">
        <v>98</v>
      </c>
      <c r="CL97" t="s">
        <v>1652</v>
      </c>
      <c r="CM97" t="s">
        <v>119</v>
      </c>
      <c r="CN97">
        <v>235141231</v>
      </c>
      <c r="CO97" t="s">
        <v>119</v>
      </c>
    </row>
    <row r="98" spans="1:93" x14ac:dyDescent="0.3">
      <c r="A98">
        <v>6081883</v>
      </c>
      <c r="B98" t="s">
        <v>92</v>
      </c>
      <c r="C98" t="s">
        <v>5194</v>
      </c>
      <c r="D98" t="s">
        <v>7958</v>
      </c>
      <c r="E98" t="s">
        <v>7948</v>
      </c>
      <c r="F98" t="s">
        <v>7949</v>
      </c>
      <c r="G98" t="s">
        <v>7950</v>
      </c>
      <c r="H98" t="s">
        <v>98</v>
      </c>
      <c r="I98" t="s">
        <v>7951</v>
      </c>
      <c r="J98" t="s">
        <v>7952</v>
      </c>
      <c r="K98" t="s">
        <v>7953</v>
      </c>
      <c r="L98" t="s">
        <v>102</v>
      </c>
      <c r="M98" t="s">
        <v>7954</v>
      </c>
      <c r="N98">
        <v>3</v>
      </c>
      <c r="O98" t="s">
        <v>1326</v>
      </c>
      <c r="P98" t="s">
        <v>234</v>
      </c>
      <c r="Q98" t="s">
        <v>7959</v>
      </c>
      <c r="R98" t="s">
        <v>98</v>
      </c>
      <c r="S98" t="s">
        <v>98</v>
      </c>
      <c r="T98" t="s">
        <v>211</v>
      </c>
      <c r="U98" t="s">
        <v>98</v>
      </c>
      <c r="V98" t="s">
        <v>98</v>
      </c>
      <c r="W98" t="s">
        <v>98</v>
      </c>
      <c r="X98" t="s">
        <v>98</v>
      </c>
      <c r="Y98" t="s">
        <v>98</v>
      </c>
      <c r="Z98" t="s">
        <v>98</v>
      </c>
      <c r="AA98" t="s">
        <v>98</v>
      </c>
      <c r="AB98" t="s">
        <v>98</v>
      </c>
      <c r="AC98" t="s">
        <v>98</v>
      </c>
      <c r="AD98" t="s">
        <v>98</v>
      </c>
      <c r="AE98" t="s">
        <v>162</v>
      </c>
      <c r="AF98" t="s">
        <v>7956</v>
      </c>
      <c r="AG98" t="s">
        <v>370</v>
      </c>
      <c r="AH98" t="s">
        <v>242</v>
      </c>
      <c r="AI98" t="s">
        <v>171</v>
      </c>
      <c r="AJ98">
        <v>2</v>
      </c>
      <c r="AK98" t="s">
        <v>475</v>
      </c>
      <c r="AL98" t="s">
        <v>243</v>
      </c>
      <c r="AM98">
        <v>3</v>
      </c>
      <c r="AN98" t="s">
        <v>155</v>
      </c>
      <c r="AO98">
        <v>1</v>
      </c>
      <c r="AP98" t="s">
        <v>98</v>
      </c>
      <c r="AQ98" t="s">
        <v>98</v>
      </c>
      <c r="AR98" t="s">
        <v>98</v>
      </c>
      <c r="AS98" t="s">
        <v>119</v>
      </c>
      <c r="AT98" t="s">
        <v>119</v>
      </c>
      <c r="AU98" t="s">
        <v>119</v>
      </c>
      <c r="AV98" t="s">
        <v>119</v>
      </c>
      <c r="AW98" t="s">
        <v>98</v>
      </c>
      <c r="AX98" t="s">
        <v>119</v>
      </c>
      <c r="AY98" t="s">
        <v>120</v>
      </c>
      <c r="AZ98" t="s">
        <v>98</v>
      </c>
      <c r="BA98" t="s">
        <v>98</v>
      </c>
      <c r="BB98" t="s">
        <v>98</v>
      </c>
      <c r="BC98" t="s">
        <v>98</v>
      </c>
      <c r="BD98" t="s">
        <v>98</v>
      </c>
      <c r="BE98" t="s">
        <v>98</v>
      </c>
      <c r="BF98" t="s">
        <v>98</v>
      </c>
      <c r="BG98" t="s">
        <v>98</v>
      </c>
      <c r="BH98" t="s">
        <v>98</v>
      </c>
      <c r="BI98" t="s">
        <v>98</v>
      </c>
      <c r="BJ98" t="s">
        <v>98</v>
      </c>
      <c r="BK98" t="s">
        <v>98</v>
      </c>
      <c r="BL98" t="s">
        <v>7355</v>
      </c>
      <c r="BM98" t="s">
        <v>7356</v>
      </c>
      <c r="BN98" t="s">
        <v>7357</v>
      </c>
      <c r="BO98" t="s">
        <v>98</v>
      </c>
      <c r="BP98" t="s">
        <v>120</v>
      </c>
      <c r="BQ98" t="s">
        <v>98</v>
      </c>
      <c r="BR98" t="s">
        <v>248</v>
      </c>
      <c r="BS98" t="s">
        <v>98</v>
      </c>
      <c r="BT98" t="s">
        <v>98</v>
      </c>
      <c r="BU98" t="s">
        <v>98</v>
      </c>
      <c r="BV98" t="s">
        <v>98</v>
      </c>
      <c r="BW98" t="s">
        <v>251</v>
      </c>
      <c r="BX98" t="s">
        <v>98</v>
      </c>
      <c r="BY98" t="s">
        <v>98</v>
      </c>
      <c r="BZ98" t="s">
        <v>98</v>
      </c>
      <c r="CA98" t="s">
        <v>98</v>
      </c>
      <c r="CB98" t="s">
        <v>98</v>
      </c>
      <c r="CC98" t="s">
        <v>98</v>
      </c>
      <c r="CD98" t="s">
        <v>98</v>
      </c>
      <c r="CE98" t="s">
        <v>7960</v>
      </c>
      <c r="CF98" t="s">
        <v>174</v>
      </c>
      <c r="CG98" t="s">
        <v>211</v>
      </c>
      <c r="CH98" t="s">
        <v>174</v>
      </c>
      <c r="CI98" t="s">
        <v>98</v>
      </c>
      <c r="CJ98" t="s">
        <v>98</v>
      </c>
      <c r="CK98" t="s">
        <v>98</v>
      </c>
      <c r="CL98" t="s">
        <v>98</v>
      </c>
      <c r="CM98" t="s">
        <v>119</v>
      </c>
      <c r="CN98">
        <v>235141231</v>
      </c>
      <c r="CO98" t="s">
        <v>119</v>
      </c>
    </row>
    <row r="99" spans="1:93" x14ac:dyDescent="0.3">
      <c r="A99">
        <v>6082821</v>
      </c>
      <c r="B99" t="s">
        <v>92</v>
      </c>
      <c r="C99" t="s">
        <v>5194</v>
      </c>
      <c r="D99" t="s">
        <v>7961</v>
      </c>
      <c r="E99" t="s">
        <v>7962</v>
      </c>
      <c r="F99" t="s">
        <v>7963</v>
      </c>
      <c r="G99" t="s">
        <v>257</v>
      </c>
      <c r="H99" t="s">
        <v>98</v>
      </c>
      <c r="I99" t="s">
        <v>7964</v>
      </c>
      <c r="J99" t="s">
        <v>7965</v>
      </c>
      <c r="K99" t="s">
        <v>709</v>
      </c>
      <c r="L99" t="s">
        <v>102</v>
      </c>
      <c r="M99" t="s">
        <v>3015</v>
      </c>
      <c r="N99">
        <v>68</v>
      </c>
      <c r="O99" t="s">
        <v>418</v>
      </c>
      <c r="P99" t="s">
        <v>117</v>
      </c>
      <c r="Q99" t="s">
        <v>7966</v>
      </c>
      <c r="R99" t="s">
        <v>98</v>
      </c>
      <c r="S99" t="s">
        <v>98</v>
      </c>
      <c r="T99" t="s">
        <v>374</v>
      </c>
      <c r="U99" t="s">
        <v>1402</v>
      </c>
      <c r="V99" t="s">
        <v>98</v>
      </c>
      <c r="W99" t="s">
        <v>98</v>
      </c>
      <c r="X99" t="s">
        <v>1402</v>
      </c>
      <c r="Y99" t="s">
        <v>98</v>
      </c>
      <c r="Z99" t="s">
        <v>98</v>
      </c>
      <c r="AA99" t="s">
        <v>98</v>
      </c>
      <c r="AB99" t="s">
        <v>98</v>
      </c>
      <c r="AC99" t="s">
        <v>98</v>
      </c>
      <c r="AD99" t="s">
        <v>98</v>
      </c>
      <c r="AE99" t="s">
        <v>162</v>
      </c>
      <c r="AF99" t="s">
        <v>3825</v>
      </c>
      <c r="AG99" t="s">
        <v>477</v>
      </c>
      <c r="AH99" t="s">
        <v>165</v>
      </c>
      <c r="AI99" t="s">
        <v>115</v>
      </c>
      <c r="AJ99">
        <v>4</v>
      </c>
      <c r="AK99" t="s">
        <v>538</v>
      </c>
      <c r="AL99" t="s">
        <v>243</v>
      </c>
      <c r="AM99">
        <v>3</v>
      </c>
      <c r="AN99" t="s">
        <v>217</v>
      </c>
      <c r="AO99">
        <v>2</v>
      </c>
      <c r="AP99" t="s">
        <v>98</v>
      </c>
      <c r="AQ99" t="s">
        <v>98</v>
      </c>
      <c r="AR99" t="s">
        <v>98</v>
      </c>
      <c r="AS99" t="s">
        <v>119</v>
      </c>
      <c r="AT99" t="s">
        <v>119</v>
      </c>
      <c r="AU99" t="s">
        <v>119</v>
      </c>
      <c r="AV99" t="s">
        <v>119</v>
      </c>
      <c r="AW99" t="s">
        <v>98</v>
      </c>
      <c r="AX99" t="s">
        <v>119</v>
      </c>
      <c r="AY99" t="s">
        <v>120</v>
      </c>
      <c r="AZ99" t="s">
        <v>98</v>
      </c>
      <c r="BA99" t="s">
        <v>449</v>
      </c>
      <c r="BB99" t="s">
        <v>220</v>
      </c>
      <c r="BC99" t="s">
        <v>98</v>
      </c>
      <c r="BD99" t="s">
        <v>98</v>
      </c>
      <c r="BE99" t="s">
        <v>98</v>
      </c>
      <c r="BF99" t="s">
        <v>98</v>
      </c>
      <c r="BG99" t="s">
        <v>98</v>
      </c>
      <c r="BH99" t="s">
        <v>221</v>
      </c>
      <c r="BI99">
        <v>0.43</v>
      </c>
      <c r="BJ99" t="s">
        <v>98</v>
      </c>
      <c r="BK99" t="s">
        <v>98</v>
      </c>
      <c r="BL99" t="s">
        <v>7355</v>
      </c>
      <c r="BM99" t="s">
        <v>7356</v>
      </c>
      <c r="BN99" t="s">
        <v>7357</v>
      </c>
      <c r="BO99" t="s">
        <v>98</v>
      </c>
      <c r="BP99" t="s">
        <v>120</v>
      </c>
      <c r="BQ99" t="s">
        <v>98</v>
      </c>
      <c r="BR99" t="s">
        <v>296</v>
      </c>
      <c r="BS99" t="s">
        <v>7703</v>
      </c>
      <c r="BT99" t="s">
        <v>1513</v>
      </c>
      <c r="BU99" t="s">
        <v>98</v>
      </c>
      <c r="BV99" t="s">
        <v>115</v>
      </c>
      <c r="BW99" t="s">
        <v>299</v>
      </c>
      <c r="BX99">
        <v>0.43</v>
      </c>
      <c r="BY99" t="s">
        <v>98</v>
      </c>
      <c r="BZ99" t="s">
        <v>98</v>
      </c>
      <c r="CA99" t="s">
        <v>98</v>
      </c>
      <c r="CB99" t="s">
        <v>98</v>
      </c>
      <c r="CC99" t="s">
        <v>98</v>
      </c>
      <c r="CD99" t="s">
        <v>98</v>
      </c>
      <c r="CE99" t="s">
        <v>7967</v>
      </c>
      <c r="CF99" t="s">
        <v>175</v>
      </c>
      <c r="CG99" t="s">
        <v>1402</v>
      </c>
      <c r="CH99" t="s">
        <v>299</v>
      </c>
      <c r="CI99" t="s">
        <v>98</v>
      </c>
      <c r="CJ99" t="s">
        <v>98</v>
      </c>
      <c r="CK99" t="s">
        <v>98</v>
      </c>
      <c r="CL99" t="s">
        <v>1652</v>
      </c>
      <c r="CM99" t="s">
        <v>119</v>
      </c>
      <c r="CN99">
        <v>405202532</v>
      </c>
      <c r="CO99" t="s">
        <v>119</v>
      </c>
    </row>
    <row r="100" spans="1:93" x14ac:dyDescent="0.3">
      <c r="A100">
        <v>6081897</v>
      </c>
      <c r="B100" t="s">
        <v>92</v>
      </c>
      <c r="C100" t="s">
        <v>5194</v>
      </c>
      <c r="D100" t="s">
        <v>7968</v>
      </c>
      <c r="E100" t="s">
        <v>7969</v>
      </c>
      <c r="F100" t="s">
        <v>7970</v>
      </c>
      <c r="G100" t="s">
        <v>3394</v>
      </c>
      <c r="H100" t="s">
        <v>98</v>
      </c>
      <c r="I100" t="s">
        <v>7971</v>
      </c>
      <c r="J100" t="s">
        <v>7972</v>
      </c>
      <c r="K100" t="s">
        <v>2546</v>
      </c>
      <c r="L100" t="s">
        <v>102</v>
      </c>
      <c r="M100" t="s">
        <v>2547</v>
      </c>
      <c r="N100">
        <v>45</v>
      </c>
      <c r="O100" t="s">
        <v>361</v>
      </c>
      <c r="P100" t="s">
        <v>155</v>
      </c>
      <c r="Q100" t="s">
        <v>98</v>
      </c>
      <c r="R100" t="s">
        <v>7973</v>
      </c>
      <c r="S100" t="s">
        <v>98</v>
      </c>
      <c r="T100" t="s">
        <v>210</v>
      </c>
      <c r="U100" t="s">
        <v>1646</v>
      </c>
      <c r="V100" t="s">
        <v>98</v>
      </c>
      <c r="W100" t="s">
        <v>98</v>
      </c>
      <c r="X100" t="s">
        <v>210</v>
      </c>
      <c r="Y100" t="s">
        <v>98</v>
      </c>
      <c r="Z100" t="s">
        <v>98</v>
      </c>
      <c r="AA100" t="s">
        <v>98</v>
      </c>
      <c r="AB100" t="s">
        <v>98</v>
      </c>
      <c r="AC100" t="s">
        <v>98</v>
      </c>
      <c r="AD100" t="s">
        <v>98</v>
      </c>
      <c r="AE100" t="s">
        <v>162</v>
      </c>
      <c r="AF100" t="s">
        <v>4750</v>
      </c>
      <c r="AG100" t="s">
        <v>216</v>
      </c>
      <c r="AH100" t="s">
        <v>369</v>
      </c>
      <c r="AI100" t="s">
        <v>115</v>
      </c>
      <c r="AJ100">
        <v>4</v>
      </c>
      <c r="AK100" t="s">
        <v>369</v>
      </c>
      <c r="AL100" t="s">
        <v>98</v>
      </c>
      <c r="AM100">
        <v>0</v>
      </c>
      <c r="AN100" t="s">
        <v>98</v>
      </c>
      <c r="AO100">
        <v>0</v>
      </c>
      <c r="AP100" t="s">
        <v>98</v>
      </c>
      <c r="AQ100" t="s">
        <v>98</v>
      </c>
      <c r="AR100" t="s">
        <v>98</v>
      </c>
      <c r="AS100" t="s">
        <v>119</v>
      </c>
      <c r="AT100" t="s">
        <v>119</v>
      </c>
      <c r="AU100" t="s">
        <v>119</v>
      </c>
      <c r="AV100" t="s">
        <v>119</v>
      </c>
      <c r="AW100" t="s">
        <v>98</v>
      </c>
      <c r="AX100" t="s">
        <v>119</v>
      </c>
      <c r="AY100" t="s">
        <v>120</v>
      </c>
      <c r="AZ100" t="s">
        <v>98</v>
      </c>
      <c r="BA100" t="s">
        <v>121</v>
      </c>
      <c r="BB100" t="s">
        <v>270</v>
      </c>
      <c r="BC100" t="s">
        <v>98</v>
      </c>
      <c r="BD100" t="s">
        <v>98</v>
      </c>
      <c r="BE100" t="s">
        <v>98</v>
      </c>
      <c r="BF100" t="s">
        <v>98</v>
      </c>
      <c r="BG100" t="s">
        <v>98</v>
      </c>
      <c r="BH100" t="s">
        <v>272</v>
      </c>
      <c r="BI100">
        <v>0.12</v>
      </c>
      <c r="BJ100" t="s">
        <v>98</v>
      </c>
      <c r="BK100" t="s">
        <v>98</v>
      </c>
      <c r="BL100" t="s">
        <v>7355</v>
      </c>
      <c r="BM100" t="s">
        <v>7356</v>
      </c>
      <c r="BN100" t="s">
        <v>7357</v>
      </c>
      <c r="BO100" t="s">
        <v>98</v>
      </c>
      <c r="BP100" t="s">
        <v>120</v>
      </c>
      <c r="BQ100" t="s">
        <v>98</v>
      </c>
      <c r="BR100" t="s">
        <v>169</v>
      </c>
      <c r="BS100" t="s">
        <v>98</v>
      </c>
      <c r="BT100" t="s">
        <v>98</v>
      </c>
      <c r="BU100" t="s">
        <v>98</v>
      </c>
      <c r="BV100" t="s">
        <v>115</v>
      </c>
      <c r="BW100" t="s">
        <v>172</v>
      </c>
      <c r="BX100">
        <v>0.12</v>
      </c>
      <c r="BY100" t="s">
        <v>98</v>
      </c>
      <c r="BZ100" t="s">
        <v>98</v>
      </c>
      <c r="CA100" t="s">
        <v>98</v>
      </c>
      <c r="CB100" t="s">
        <v>98</v>
      </c>
      <c r="CC100" t="s">
        <v>98</v>
      </c>
      <c r="CD100" t="s">
        <v>98</v>
      </c>
      <c r="CE100" t="s">
        <v>7974</v>
      </c>
      <c r="CF100" t="s">
        <v>175</v>
      </c>
      <c r="CG100" t="s">
        <v>1646</v>
      </c>
      <c r="CH100" t="s">
        <v>172</v>
      </c>
      <c r="CI100" t="s">
        <v>98</v>
      </c>
      <c r="CJ100" t="s">
        <v>98</v>
      </c>
      <c r="CK100" t="s">
        <v>98</v>
      </c>
      <c r="CL100" t="s">
        <v>1652</v>
      </c>
      <c r="CM100" t="s">
        <v>119</v>
      </c>
      <c r="CN100">
        <v>421181800</v>
      </c>
      <c r="CO100" t="s">
        <v>119</v>
      </c>
    </row>
    <row r="101" spans="1:93" x14ac:dyDescent="0.3">
      <c r="A101">
        <v>6079490</v>
      </c>
      <c r="B101" t="s">
        <v>92</v>
      </c>
      <c r="C101" t="s">
        <v>5194</v>
      </c>
      <c r="D101" t="s">
        <v>7975</v>
      </c>
      <c r="E101" t="s">
        <v>7976</v>
      </c>
      <c r="F101" t="s">
        <v>7977</v>
      </c>
      <c r="G101" t="s">
        <v>791</v>
      </c>
      <c r="H101" t="s">
        <v>98</v>
      </c>
      <c r="I101" t="s">
        <v>7978</v>
      </c>
      <c r="J101" t="s">
        <v>7979</v>
      </c>
      <c r="K101" t="s">
        <v>7980</v>
      </c>
      <c r="L101" t="s">
        <v>283</v>
      </c>
      <c r="M101" t="s">
        <v>7981</v>
      </c>
      <c r="N101">
        <v>30</v>
      </c>
      <c r="O101" t="s">
        <v>285</v>
      </c>
      <c r="P101" t="s">
        <v>117</v>
      </c>
      <c r="Q101" t="s">
        <v>7982</v>
      </c>
      <c r="R101" t="s">
        <v>98</v>
      </c>
      <c r="S101" t="s">
        <v>98</v>
      </c>
      <c r="T101" t="s">
        <v>1979</v>
      </c>
      <c r="U101" t="s">
        <v>3290</v>
      </c>
      <c r="V101" t="s">
        <v>98</v>
      </c>
      <c r="W101" t="s">
        <v>98</v>
      </c>
      <c r="X101" t="s">
        <v>3290</v>
      </c>
      <c r="Y101" t="s">
        <v>98</v>
      </c>
      <c r="Z101" t="s">
        <v>98</v>
      </c>
      <c r="AA101" t="s">
        <v>98</v>
      </c>
      <c r="AB101" t="s">
        <v>98</v>
      </c>
      <c r="AC101" t="s">
        <v>98</v>
      </c>
      <c r="AD101" t="s">
        <v>98</v>
      </c>
      <c r="AE101" t="s">
        <v>213</v>
      </c>
      <c r="AF101" t="s">
        <v>98</v>
      </c>
      <c r="AG101" t="s">
        <v>292</v>
      </c>
      <c r="AH101" t="s">
        <v>426</v>
      </c>
      <c r="AI101" t="s">
        <v>115</v>
      </c>
      <c r="AJ101">
        <v>4</v>
      </c>
      <c r="AK101" t="s">
        <v>553</v>
      </c>
      <c r="AL101" t="s">
        <v>217</v>
      </c>
      <c r="AM101">
        <v>2</v>
      </c>
      <c r="AN101" t="s">
        <v>117</v>
      </c>
      <c r="AO101">
        <v>4</v>
      </c>
      <c r="AP101" t="s">
        <v>98</v>
      </c>
      <c r="AQ101" t="s">
        <v>98</v>
      </c>
      <c r="AR101" t="s">
        <v>98</v>
      </c>
      <c r="AS101" t="s">
        <v>119</v>
      </c>
      <c r="AT101" t="s">
        <v>119</v>
      </c>
      <c r="AU101" t="s">
        <v>119</v>
      </c>
      <c r="AV101" t="s">
        <v>119</v>
      </c>
      <c r="AW101" t="s">
        <v>98</v>
      </c>
      <c r="AX101" t="s">
        <v>119</v>
      </c>
      <c r="AY101" t="s">
        <v>120</v>
      </c>
      <c r="AZ101" t="s">
        <v>98</v>
      </c>
      <c r="BA101" t="s">
        <v>603</v>
      </c>
      <c r="BB101" t="s">
        <v>294</v>
      </c>
      <c r="BC101" t="s">
        <v>98</v>
      </c>
      <c r="BD101" t="s">
        <v>98</v>
      </c>
      <c r="BE101" t="s">
        <v>7983</v>
      </c>
      <c r="BF101" t="s">
        <v>98</v>
      </c>
      <c r="BG101" t="s">
        <v>98</v>
      </c>
      <c r="BH101" t="s">
        <v>295</v>
      </c>
      <c r="BI101">
        <v>0.14499999999999999</v>
      </c>
      <c r="BJ101" t="s">
        <v>98</v>
      </c>
      <c r="BK101" t="s">
        <v>98</v>
      </c>
      <c r="BL101" t="s">
        <v>7355</v>
      </c>
      <c r="BM101" t="s">
        <v>7356</v>
      </c>
      <c r="BN101" t="s">
        <v>7357</v>
      </c>
      <c r="BO101" t="s">
        <v>98</v>
      </c>
      <c r="BP101" t="s">
        <v>120</v>
      </c>
      <c r="BQ101" t="s">
        <v>98</v>
      </c>
      <c r="BR101" t="s">
        <v>296</v>
      </c>
      <c r="BS101" t="s">
        <v>98</v>
      </c>
      <c r="BT101" t="s">
        <v>98</v>
      </c>
      <c r="BU101" t="s">
        <v>98</v>
      </c>
      <c r="BV101" t="s">
        <v>115</v>
      </c>
      <c r="BW101" t="s">
        <v>299</v>
      </c>
      <c r="BX101">
        <v>0.14499999999999999</v>
      </c>
      <c r="BY101" t="s">
        <v>98</v>
      </c>
      <c r="BZ101" t="s">
        <v>98</v>
      </c>
      <c r="CA101" t="s">
        <v>98</v>
      </c>
      <c r="CB101" t="s">
        <v>98</v>
      </c>
      <c r="CC101" t="s">
        <v>98</v>
      </c>
      <c r="CD101" t="s">
        <v>98</v>
      </c>
      <c r="CE101" t="s">
        <v>7984</v>
      </c>
      <c r="CF101" t="s">
        <v>174</v>
      </c>
      <c r="CG101" t="s">
        <v>3290</v>
      </c>
      <c r="CH101" t="s">
        <v>299</v>
      </c>
      <c r="CI101" t="s">
        <v>98</v>
      </c>
      <c r="CJ101" t="s">
        <v>98</v>
      </c>
      <c r="CK101" t="s">
        <v>98</v>
      </c>
      <c r="CL101" t="s">
        <v>1652</v>
      </c>
      <c r="CM101" t="s">
        <v>119</v>
      </c>
      <c r="CN101">
        <v>401193624</v>
      </c>
      <c r="CO101" t="s">
        <v>119</v>
      </c>
    </row>
    <row r="102" spans="1:93" x14ac:dyDescent="0.3">
      <c r="A102">
        <v>6081636</v>
      </c>
      <c r="B102" t="s">
        <v>92</v>
      </c>
      <c r="C102" t="s">
        <v>5194</v>
      </c>
      <c r="D102" t="s">
        <v>7985</v>
      </c>
      <c r="E102" t="s">
        <v>7986</v>
      </c>
      <c r="F102" t="s">
        <v>6647</v>
      </c>
      <c r="G102" t="s">
        <v>964</v>
      </c>
      <c r="H102" t="s">
        <v>98</v>
      </c>
      <c r="I102" t="s">
        <v>6648</v>
      </c>
      <c r="J102" t="s">
        <v>6649</v>
      </c>
      <c r="K102" t="s">
        <v>7987</v>
      </c>
      <c r="L102" t="s">
        <v>102</v>
      </c>
      <c r="M102" t="s">
        <v>261</v>
      </c>
      <c r="N102">
        <v>5</v>
      </c>
      <c r="O102" t="s">
        <v>154</v>
      </c>
      <c r="P102" t="s">
        <v>155</v>
      </c>
      <c r="Q102" t="s">
        <v>98</v>
      </c>
      <c r="R102" t="s">
        <v>5515</v>
      </c>
      <c r="S102" t="s">
        <v>98</v>
      </c>
      <c r="T102" t="s">
        <v>573</v>
      </c>
      <c r="U102" t="s">
        <v>2334</v>
      </c>
      <c r="V102" t="s">
        <v>98</v>
      </c>
      <c r="W102" t="s">
        <v>98</v>
      </c>
      <c r="X102" t="s">
        <v>573</v>
      </c>
      <c r="Y102" t="s">
        <v>98</v>
      </c>
      <c r="Z102" t="s">
        <v>98</v>
      </c>
      <c r="AA102" t="s">
        <v>98</v>
      </c>
      <c r="AB102" t="s">
        <v>98</v>
      </c>
      <c r="AC102" t="s">
        <v>98</v>
      </c>
      <c r="AD102" t="s">
        <v>98</v>
      </c>
      <c r="AE102" t="s">
        <v>112</v>
      </c>
      <c r="AF102" t="s">
        <v>6548</v>
      </c>
      <c r="AG102" t="s">
        <v>215</v>
      </c>
      <c r="AH102" t="s">
        <v>426</v>
      </c>
      <c r="AI102" t="s">
        <v>115</v>
      </c>
      <c r="AJ102">
        <v>4</v>
      </c>
      <c r="AK102" t="s">
        <v>1448</v>
      </c>
      <c r="AL102" t="s">
        <v>98</v>
      </c>
      <c r="AM102">
        <v>0</v>
      </c>
      <c r="AN102" t="s">
        <v>98</v>
      </c>
      <c r="AO102">
        <v>0</v>
      </c>
      <c r="AP102" t="s">
        <v>98</v>
      </c>
      <c r="AQ102" t="s">
        <v>98</v>
      </c>
      <c r="AR102" t="s">
        <v>98</v>
      </c>
      <c r="AS102" t="s">
        <v>119</v>
      </c>
      <c r="AT102" t="s">
        <v>119</v>
      </c>
      <c r="AU102" t="s">
        <v>119</v>
      </c>
      <c r="AV102" t="s">
        <v>119</v>
      </c>
      <c r="AW102" t="s">
        <v>98</v>
      </c>
      <c r="AX102" t="s">
        <v>119</v>
      </c>
      <c r="AY102" t="s">
        <v>120</v>
      </c>
      <c r="AZ102" t="s">
        <v>98</v>
      </c>
      <c r="BA102" t="s">
        <v>121</v>
      </c>
      <c r="BB102" t="s">
        <v>220</v>
      </c>
      <c r="BC102" t="s">
        <v>98</v>
      </c>
      <c r="BD102" t="s">
        <v>98</v>
      </c>
      <c r="BE102" t="s">
        <v>98</v>
      </c>
      <c r="BF102" t="s">
        <v>98</v>
      </c>
      <c r="BG102" t="s">
        <v>98</v>
      </c>
      <c r="BH102" t="s">
        <v>221</v>
      </c>
      <c r="BI102">
        <v>0.14000000000000001</v>
      </c>
      <c r="BJ102" t="s">
        <v>98</v>
      </c>
      <c r="BK102" t="s">
        <v>98</v>
      </c>
      <c r="BL102" t="s">
        <v>7355</v>
      </c>
      <c r="BM102" t="s">
        <v>7356</v>
      </c>
      <c r="BN102" t="s">
        <v>7357</v>
      </c>
      <c r="BO102" t="s">
        <v>98</v>
      </c>
      <c r="BP102" t="s">
        <v>120</v>
      </c>
      <c r="BQ102" t="s">
        <v>98</v>
      </c>
      <c r="BR102" t="s">
        <v>169</v>
      </c>
      <c r="BS102" t="s">
        <v>98</v>
      </c>
      <c r="BT102" t="s">
        <v>98</v>
      </c>
      <c r="BU102" t="s">
        <v>98</v>
      </c>
      <c r="BV102" t="s">
        <v>115</v>
      </c>
      <c r="BW102" t="s">
        <v>172</v>
      </c>
      <c r="BX102">
        <v>0.14000000000000001</v>
      </c>
      <c r="BY102" t="s">
        <v>98</v>
      </c>
      <c r="BZ102" t="s">
        <v>98</v>
      </c>
      <c r="CA102" t="s">
        <v>98</v>
      </c>
      <c r="CB102" t="s">
        <v>98</v>
      </c>
      <c r="CC102" t="s">
        <v>98</v>
      </c>
      <c r="CD102" t="s">
        <v>98</v>
      </c>
      <c r="CE102" t="s">
        <v>7988</v>
      </c>
      <c r="CF102" t="s">
        <v>175</v>
      </c>
      <c r="CG102" t="s">
        <v>2334</v>
      </c>
      <c r="CH102" t="s">
        <v>172</v>
      </c>
      <c r="CI102" t="s">
        <v>98</v>
      </c>
      <c r="CJ102" t="s">
        <v>98</v>
      </c>
      <c r="CK102" t="s">
        <v>98</v>
      </c>
      <c r="CL102" t="s">
        <v>1652</v>
      </c>
      <c r="CM102" t="s">
        <v>119</v>
      </c>
      <c r="CN102">
        <v>423192600</v>
      </c>
      <c r="CO102" t="s">
        <v>119</v>
      </c>
    </row>
    <row r="103" spans="1:93" x14ac:dyDescent="0.3">
      <c r="A103">
        <v>6083588</v>
      </c>
      <c r="B103" t="s">
        <v>92</v>
      </c>
      <c r="C103" t="s">
        <v>5194</v>
      </c>
      <c r="D103" t="s">
        <v>7989</v>
      </c>
      <c r="E103" t="s">
        <v>7990</v>
      </c>
      <c r="F103" t="s">
        <v>7991</v>
      </c>
      <c r="G103" t="s">
        <v>7992</v>
      </c>
      <c r="H103" t="s">
        <v>98</v>
      </c>
      <c r="I103" t="s">
        <v>7993</v>
      </c>
      <c r="J103" t="s">
        <v>7994</v>
      </c>
      <c r="K103" t="s">
        <v>7995</v>
      </c>
      <c r="L103" t="s">
        <v>102</v>
      </c>
      <c r="M103" t="s">
        <v>7996</v>
      </c>
      <c r="N103">
        <v>56</v>
      </c>
      <c r="O103" t="s">
        <v>1675</v>
      </c>
      <c r="P103" t="s">
        <v>104</v>
      </c>
      <c r="Q103" t="s">
        <v>7997</v>
      </c>
      <c r="R103" t="s">
        <v>7998</v>
      </c>
      <c r="S103" t="s">
        <v>98</v>
      </c>
      <c r="T103" t="s">
        <v>1409</v>
      </c>
      <c r="U103" t="s">
        <v>6884</v>
      </c>
      <c r="V103" t="s">
        <v>98</v>
      </c>
      <c r="W103" t="s">
        <v>98</v>
      </c>
      <c r="X103" t="s">
        <v>6884</v>
      </c>
      <c r="Y103" t="s">
        <v>98</v>
      </c>
      <c r="Z103" t="s">
        <v>98</v>
      </c>
      <c r="AA103" t="s">
        <v>98</v>
      </c>
      <c r="AB103" t="s">
        <v>98</v>
      </c>
      <c r="AC103" t="s">
        <v>98</v>
      </c>
      <c r="AD103" t="s">
        <v>98</v>
      </c>
      <c r="AE103" t="s">
        <v>112</v>
      </c>
      <c r="AF103" t="s">
        <v>7999</v>
      </c>
      <c r="AG103" t="s">
        <v>1740</v>
      </c>
      <c r="AH103" t="s">
        <v>640</v>
      </c>
      <c r="AI103" t="s">
        <v>171</v>
      </c>
      <c r="AJ103">
        <v>2</v>
      </c>
      <c r="AK103" t="s">
        <v>344</v>
      </c>
      <c r="AL103" t="s">
        <v>155</v>
      </c>
      <c r="AM103">
        <v>1</v>
      </c>
      <c r="AN103" t="s">
        <v>117</v>
      </c>
      <c r="AO103">
        <v>4</v>
      </c>
      <c r="AP103" t="s">
        <v>98</v>
      </c>
      <c r="AQ103" t="s">
        <v>98</v>
      </c>
      <c r="AR103" t="s">
        <v>98</v>
      </c>
      <c r="AS103" t="s">
        <v>119</v>
      </c>
      <c r="AT103" t="s">
        <v>119</v>
      </c>
      <c r="AU103" t="s">
        <v>119</v>
      </c>
      <c r="AV103" t="s">
        <v>119</v>
      </c>
      <c r="AW103" t="s">
        <v>98</v>
      </c>
      <c r="AX103" t="s">
        <v>119</v>
      </c>
      <c r="AY103" t="s">
        <v>119</v>
      </c>
      <c r="AZ103" t="s">
        <v>98</v>
      </c>
      <c r="BA103" t="s">
        <v>98</v>
      </c>
      <c r="BB103" t="s">
        <v>98</v>
      </c>
      <c r="BC103" t="s">
        <v>98</v>
      </c>
      <c r="BD103" t="s">
        <v>98</v>
      </c>
      <c r="BE103" t="s">
        <v>98</v>
      </c>
      <c r="BF103" t="s">
        <v>98</v>
      </c>
      <c r="BG103" t="s">
        <v>98</v>
      </c>
      <c r="BH103" t="s">
        <v>98</v>
      </c>
      <c r="BI103" t="s">
        <v>98</v>
      </c>
      <c r="BJ103" t="s">
        <v>98</v>
      </c>
      <c r="BK103" t="s">
        <v>98</v>
      </c>
      <c r="BL103" t="s">
        <v>7355</v>
      </c>
      <c r="BM103" t="s">
        <v>7356</v>
      </c>
      <c r="BN103" t="s">
        <v>7357</v>
      </c>
      <c r="BO103" t="s">
        <v>98</v>
      </c>
      <c r="BP103" t="s">
        <v>120</v>
      </c>
      <c r="BQ103" t="s">
        <v>98</v>
      </c>
      <c r="BR103" t="s">
        <v>296</v>
      </c>
      <c r="BS103" t="s">
        <v>8000</v>
      </c>
      <c r="BT103" t="s">
        <v>98</v>
      </c>
      <c r="BU103" t="s">
        <v>98</v>
      </c>
      <c r="BV103" t="s">
        <v>171</v>
      </c>
      <c r="BW103" t="s">
        <v>299</v>
      </c>
      <c r="BX103" t="s">
        <v>98</v>
      </c>
      <c r="BY103" t="s">
        <v>98</v>
      </c>
      <c r="BZ103" t="s">
        <v>98</v>
      </c>
      <c r="CA103" t="s">
        <v>98</v>
      </c>
      <c r="CB103" t="s">
        <v>98</v>
      </c>
      <c r="CC103" t="s">
        <v>98</v>
      </c>
      <c r="CD103" t="s">
        <v>98</v>
      </c>
      <c r="CE103" t="s">
        <v>8001</v>
      </c>
      <c r="CF103" t="s">
        <v>175</v>
      </c>
      <c r="CG103" t="s">
        <v>6884</v>
      </c>
      <c r="CH103" t="s">
        <v>299</v>
      </c>
      <c r="CI103" t="s">
        <v>98</v>
      </c>
      <c r="CJ103" t="s">
        <v>98</v>
      </c>
      <c r="CK103" t="s">
        <v>98</v>
      </c>
      <c r="CL103" t="s">
        <v>98</v>
      </c>
      <c r="CM103" t="s">
        <v>119</v>
      </c>
      <c r="CN103">
        <v>230161514</v>
      </c>
      <c r="CO103" t="s">
        <v>119</v>
      </c>
    </row>
    <row r="104" spans="1:93" x14ac:dyDescent="0.3">
      <c r="A104">
        <v>6082817</v>
      </c>
      <c r="B104" t="s">
        <v>92</v>
      </c>
      <c r="C104" t="s">
        <v>5194</v>
      </c>
      <c r="D104" t="s">
        <v>8002</v>
      </c>
      <c r="E104" t="s">
        <v>8003</v>
      </c>
      <c r="F104" t="s">
        <v>8004</v>
      </c>
      <c r="G104" t="s">
        <v>8005</v>
      </c>
      <c r="H104" t="s">
        <v>98</v>
      </c>
      <c r="I104" t="s">
        <v>8006</v>
      </c>
      <c r="J104" t="s">
        <v>8007</v>
      </c>
      <c r="K104" t="s">
        <v>743</v>
      </c>
      <c r="L104" t="s">
        <v>102</v>
      </c>
      <c r="M104" t="s">
        <v>3105</v>
      </c>
      <c r="N104">
        <v>5</v>
      </c>
      <c r="O104" t="s">
        <v>154</v>
      </c>
      <c r="P104" t="s">
        <v>155</v>
      </c>
      <c r="Q104" t="s">
        <v>98</v>
      </c>
      <c r="R104" t="s">
        <v>8008</v>
      </c>
      <c r="S104" t="s">
        <v>98</v>
      </c>
      <c r="T104" t="s">
        <v>374</v>
      </c>
      <c r="U104" t="s">
        <v>366</v>
      </c>
      <c r="V104" t="s">
        <v>98</v>
      </c>
      <c r="W104" t="s">
        <v>98</v>
      </c>
      <c r="X104" t="s">
        <v>366</v>
      </c>
      <c r="Y104" t="s">
        <v>98</v>
      </c>
      <c r="Z104" t="s">
        <v>98</v>
      </c>
      <c r="AA104" t="s">
        <v>98</v>
      </c>
      <c r="AB104" t="s">
        <v>98</v>
      </c>
      <c r="AC104" t="s">
        <v>98</v>
      </c>
      <c r="AD104" t="s">
        <v>98</v>
      </c>
      <c r="AE104" t="s">
        <v>213</v>
      </c>
      <c r="AF104" t="s">
        <v>2622</v>
      </c>
      <c r="AG104" t="s">
        <v>215</v>
      </c>
      <c r="AH104" t="s">
        <v>165</v>
      </c>
      <c r="AI104" t="s">
        <v>115</v>
      </c>
      <c r="AJ104">
        <v>4</v>
      </c>
      <c r="AK104" t="s">
        <v>389</v>
      </c>
      <c r="AL104" t="s">
        <v>243</v>
      </c>
      <c r="AM104">
        <v>3</v>
      </c>
      <c r="AN104" t="s">
        <v>155</v>
      </c>
      <c r="AO104">
        <v>1</v>
      </c>
      <c r="AP104" t="s">
        <v>98</v>
      </c>
      <c r="AQ104" t="s">
        <v>98</v>
      </c>
      <c r="AR104" t="s">
        <v>98</v>
      </c>
      <c r="AS104" t="s">
        <v>119</v>
      </c>
      <c r="AT104" t="s">
        <v>119</v>
      </c>
      <c r="AU104" t="s">
        <v>119</v>
      </c>
      <c r="AV104" t="s">
        <v>119</v>
      </c>
      <c r="AW104" t="s">
        <v>98</v>
      </c>
      <c r="AX104" t="s">
        <v>119</v>
      </c>
      <c r="AY104" t="s">
        <v>120</v>
      </c>
      <c r="AZ104" t="s">
        <v>98</v>
      </c>
      <c r="BA104" t="s">
        <v>121</v>
      </c>
      <c r="BB104" t="s">
        <v>270</v>
      </c>
      <c r="BC104" t="s">
        <v>98</v>
      </c>
      <c r="BD104" t="s">
        <v>98</v>
      </c>
      <c r="BE104" t="s">
        <v>98</v>
      </c>
      <c r="BF104" t="s">
        <v>98</v>
      </c>
      <c r="BG104" t="s">
        <v>98</v>
      </c>
      <c r="BH104" t="s">
        <v>272</v>
      </c>
      <c r="BI104">
        <v>0.4</v>
      </c>
      <c r="BJ104" t="s">
        <v>98</v>
      </c>
      <c r="BK104" t="s">
        <v>98</v>
      </c>
      <c r="BL104" t="s">
        <v>7355</v>
      </c>
      <c r="BM104" t="s">
        <v>7356</v>
      </c>
      <c r="BN104" t="s">
        <v>7357</v>
      </c>
      <c r="BO104" t="s">
        <v>98</v>
      </c>
      <c r="BP104" t="s">
        <v>120</v>
      </c>
      <c r="BQ104" t="s">
        <v>98</v>
      </c>
      <c r="BR104" t="s">
        <v>169</v>
      </c>
      <c r="BS104" t="s">
        <v>98</v>
      </c>
      <c r="BT104" t="s">
        <v>209</v>
      </c>
      <c r="BU104" t="s">
        <v>98</v>
      </c>
      <c r="BV104" t="s">
        <v>115</v>
      </c>
      <c r="BW104" t="s">
        <v>172</v>
      </c>
      <c r="BX104">
        <v>0.4</v>
      </c>
      <c r="BY104" t="s">
        <v>98</v>
      </c>
      <c r="BZ104" t="s">
        <v>98</v>
      </c>
      <c r="CA104" t="s">
        <v>98</v>
      </c>
      <c r="CB104" t="s">
        <v>98</v>
      </c>
      <c r="CC104" t="s">
        <v>98</v>
      </c>
      <c r="CD104" t="s">
        <v>98</v>
      </c>
      <c r="CE104" t="s">
        <v>8009</v>
      </c>
      <c r="CF104" t="s">
        <v>175</v>
      </c>
      <c r="CG104" t="s">
        <v>366</v>
      </c>
      <c r="CH104" t="s">
        <v>172</v>
      </c>
      <c r="CI104" t="s">
        <v>98</v>
      </c>
      <c r="CJ104" t="s">
        <v>98</v>
      </c>
      <c r="CK104" t="s">
        <v>98</v>
      </c>
      <c r="CL104" t="s">
        <v>1652</v>
      </c>
      <c r="CM104" t="s">
        <v>119</v>
      </c>
      <c r="CN104">
        <v>423200331</v>
      </c>
      <c r="CO104" t="s">
        <v>119</v>
      </c>
    </row>
    <row r="105" spans="1:93" x14ac:dyDescent="0.3">
      <c r="A105">
        <v>6081639</v>
      </c>
      <c r="B105" t="s">
        <v>92</v>
      </c>
      <c r="C105" t="s">
        <v>5194</v>
      </c>
      <c r="D105" t="s">
        <v>8010</v>
      </c>
      <c r="E105" t="s">
        <v>8011</v>
      </c>
      <c r="F105" t="s">
        <v>6775</v>
      </c>
      <c r="G105" t="s">
        <v>5335</v>
      </c>
      <c r="H105" t="s">
        <v>98</v>
      </c>
      <c r="I105" t="s">
        <v>6776</v>
      </c>
      <c r="J105" t="s">
        <v>6777</v>
      </c>
      <c r="K105" t="s">
        <v>914</v>
      </c>
      <c r="L105" t="s">
        <v>102</v>
      </c>
      <c r="M105" t="s">
        <v>3412</v>
      </c>
      <c r="N105">
        <v>52</v>
      </c>
      <c r="O105" t="s">
        <v>914</v>
      </c>
      <c r="P105" t="s">
        <v>117</v>
      </c>
      <c r="Q105" t="s">
        <v>8012</v>
      </c>
      <c r="R105" t="s">
        <v>98</v>
      </c>
      <c r="S105" t="s">
        <v>98</v>
      </c>
      <c r="T105" t="s">
        <v>573</v>
      </c>
      <c r="U105" t="s">
        <v>714</v>
      </c>
      <c r="V105" t="s">
        <v>98</v>
      </c>
      <c r="W105" t="s">
        <v>98</v>
      </c>
      <c r="X105" t="s">
        <v>714</v>
      </c>
      <c r="Y105" t="s">
        <v>98</v>
      </c>
      <c r="Z105" t="s">
        <v>98</v>
      </c>
      <c r="AA105" t="s">
        <v>98</v>
      </c>
      <c r="AB105" t="s">
        <v>98</v>
      </c>
      <c r="AC105" t="s">
        <v>98</v>
      </c>
      <c r="AD105" t="s">
        <v>98</v>
      </c>
      <c r="AE105" t="s">
        <v>213</v>
      </c>
      <c r="AF105" t="s">
        <v>3534</v>
      </c>
      <c r="AG105" t="s">
        <v>935</v>
      </c>
      <c r="AH105" t="s">
        <v>215</v>
      </c>
      <c r="AI105" t="s">
        <v>115</v>
      </c>
      <c r="AJ105">
        <v>4</v>
      </c>
      <c r="AK105" t="s">
        <v>640</v>
      </c>
      <c r="AL105" t="s">
        <v>117</v>
      </c>
      <c r="AM105">
        <v>4</v>
      </c>
      <c r="AN105" t="s">
        <v>117</v>
      </c>
      <c r="AO105">
        <v>4</v>
      </c>
      <c r="AP105" t="s">
        <v>98</v>
      </c>
      <c r="AQ105" t="s">
        <v>98</v>
      </c>
      <c r="AR105" t="s">
        <v>98</v>
      </c>
      <c r="AS105" t="s">
        <v>119</v>
      </c>
      <c r="AT105" t="s">
        <v>119</v>
      </c>
      <c r="AU105" t="s">
        <v>119</v>
      </c>
      <c r="AV105" t="s">
        <v>119</v>
      </c>
      <c r="AW105" t="s">
        <v>98</v>
      </c>
      <c r="AX105" t="s">
        <v>119</v>
      </c>
      <c r="AY105" t="s">
        <v>120</v>
      </c>
      <c r="AZ105" t="s">
        <v>98</v>
      </c>
      <c r="BA105" t="s">
        <v>428</v>
      </c>
      <c r="BB105" t="s">
        <v>270</v>
      </c>
      <c r="BC105" t="s">
        <v>98</v>
      </c>
      <c r="BD105" t="s">
        <v>98</v>
      </c>
      <c r="BE105" t="s">
        <v>8013</v>
      </c>
      <c r="BF105" t="s">
        <v>98</v>
      </c>
      <c r="BG105" t="s">
        <v>98</v>
      </c>
      <c r="BH105" t="s">
        <v>272</v>
      </c>
      <c r="BI105">
        <v>0.16</v>
      </c>
      <c r="BJ105" t="s">
        <v>98</v>
      </c>
      <c r="BK105" t="s">
        <v>98</v>
      </c>
      <c r="BL105" t="s">
        <v>7355</v>
      </c>
      <c r="BM105" t="s">
        <v>7356</v>
      </c>
      <c r="BN105" t="s">
        <v>7357</v>
      </c>
      <c r="BO105" t="s">
        <v>98</v>
      </c>
      <c r="BP105" t="s">
        <v>120</v>
      </c>
      <c r="BQ105" t="s">
        <v>98</v>
      </c>
      <c r="BR105" t="s">
        <v>296</v>
      </c>
      <c r="BS105" t="s">
        <v>98</v>
      </c>
      <c r="BT105" t="s">
        <v>98</v>
      </c>
      <c r="BU105" t="s">
        <v>98</v>
      </c>
      <c r="BV105" t="s">
        <v>5231</v>
      </c>
      <c r="BW105" t="s">
        <v>299</v>
      </c>
      <c r="BX105">
        <v>0.25</v>
      </c>
      <c r="BY105" t="s">
        <v>98</v>
      </c>
      <c r="BZ105" t="s">
        <v>98</v>
      </c>
      <c r="CA105" t="s">
        <v>98</v>
      </c>
      <c r="CB105" t="s">
        <v>98</v>
      </c>
      <c r="CC105" t="s">
        <v>98</v>
      </c>
      <c r="CD105" t="s">
        <v>98</v>
      </c>
      <c r="CE105" t="s">
        <v>8014</v>
      </c>
      <c r="CF105" t="s">
        <v>174</v>
      </c>
      <c r="CG105" t="s">
        <v>714</v>
      </c>
      <c r="CH105" t="s">
        <v>299</v>
      </c>
      <c r="CI105" t="s">
        <v>98</v>
      </c>
      <c r="CJ105" t="s">
        <v>98</v>
      </c>
      <c r="CK105" t="s">
        <v>98</v>
      </c>
      <c r="CL105" t="s">
        <v>1652</v>
      </c>
      <c r="CM105" t="s">
        <v>119</v>
      </c>
      <c r="CN105">
        <v>404231644</v>
      </c>
      <c r="CO105" t="s">
        <v>119</v>
      </c>
    </row>
    <row r="106" spans="1:93" x14ac:dyDescent="0.3">
      <c r="A106">
        <v>6079297</v>
      </c>
      <c r="B106" t="s">
        <v>92</v>
      </c>
      <c r="C106" t="s">
        <v>5194</v>
      </c>
      <c r="D106" t="s">
        <v>8015</v>
      </c>
      <c r="E106" t="s">
        <v>8016</v>
      </c>
      <c r="F106" t="s">
        <v>4016</v>
      </c>
      <c r="G106" t="s">
        <v>2245</v>
      </c>
      <c r="H106" t="s">
        <v>98</v>
      </c>
      <c r="I106" t="s">
        <v>8017</v>
      </c>
      <c r="J106" t="s">
        <v>4018</v>
      </c>
      <c r="K106" t="s">
        <v>467</v>
      </c>
      <c r="L106" t="s">
        <v>102</v>
      </c>
      <c r="M106" t="s">
        <v>1267</v>
      </c>
      <c r="N106">
        <v>13</v>
      </c>
      <c r="O106" t="s">
        <v>402</v>
      </c>
      <c r="P106" t="s">
        <v>403</v>
      </c>
      <c r="Q106" t="s">
        <v>8018</v>
      </c>
      <c r="R106" t="s">
        <v>98</v>
      </c>
      <c r="S106" t="s">
        <v>98</v>
      </c>
      <c r="T106" t="s">
        <v>108</v>
      </c>
      <c r="U106" t="s">
        <v>3017</v>
      </c>
      <c r="V106" t="s">
        <v>98</v>
      </c>
      <c r="W106" t="s">
        <v>98</v>
      </c>
      <c r="X106" t="s">
        <v>3017</v>
      </c>
      <c r="Y106" t="s">
        <v>98</v>
      </c>
      <c r="Z106" t="s">
        <v>98</v>
      </c>
      <c r="AA106" t="s">
        <v>98</v>
      </c>
      <c r="AB106" t="s">
        <v>98</v>
      </c>
      <c r="AC106" t="s">
        <v>98</v>
      </c>
      <c r="AD106" t="s">
        <v>98</v>
      </c>
      <c r="AE106" t="s">
        <v>162</v>
      </c>
      <c r="AF106" t="s">
        <v>98</v>
      </c>
      <c r="AG106" t="s">
        <v>140</v>
      </c>
      <c r="AH106" t="s">
        <v>141</v>
      </c>
      <c r="AI106" t="s">
        <v>115</v>
      </c>
      <c r="AJ106">
        <v>4</v>
      </c>
      <c r="AK106" t="s">
        <v>1448</v>
      </c>
      <c r="AL106" t="s">
        <v>98</v>
      </c>
      <c r="AM106">
        <v>0</v>
      </c>
      <c r="AN106" t="s">
        <v>98</v>
      </c>
      <c r="AO106">
        <v>0</v>
      </c>
      <c r="AP106" t="s">
        <v>98</v>
      </c>
      <c r="AQ106" t="s">
        <v>98</v>
      </c>
      <c r="AR106" t="s">
        <v>98</v>
      </c>
      <c r="AS106" t="s">
        <v>119</v>
      </c>
      <c r="AT106" t="s">
        <v>119</v>
      </c>
      <c r="AU106" t="s">
        <v>119</v>
      </c>
      <c r="AV106" t="s">
        <v>119</v>
      </c>
      <c r="AW106" t="s">
        <v>98</v>
      </c>
      <c r="AX106" t="s">
        <v>119</v>
      </c>
      <c r="AY106" t="s">
        <v>120</v>
      </c>
      <c r="AZ106" t="s">
        <v>98</v>
      </c>
      <c r="BA106" t="s">
        <v>121</v>
      </c>
      <c r="BB106" t="s">
        <v>220</v>
      </c>
      <c r="BC106" t="s">
        <v>98</v>
      </c>
      <c r="BD106" t="s">
        <v>98</v>
      </c>
      <c r="BE106" t="s">
        <v>8019</v>
      </c>
      <c r="BF106" t="s">
        <v>98</v>
      </c>
      <c r="BG106" t="s">
        <v>98</v>
      </c>
      <c r="BH106" t="s">
        <v>221</v>
      </c>
      <c r="BI106">
        <v>0.28000000000000003</v>
      </c>
      <c r="BJ106" t="s">
        <v>98</v>
      </c>
      <c r="BK106" t="s">
        <v>98</v>
      </c>
      <c r="BL106" t="s">
        <v>7355</v>
      </c>
      <c r="BM106" t="s">
        <v>7356</v>
      </c>
      <c r="BN106" t="s">
        <v>7357</v>
      </c>
      <c r="BO106" t="s">
        <v>98</v>
      </c>
      <c r="BP106" t="s">
        <v>120</v>
      </c>
      <c r="BQ106" t="s">
        <v>98</v>
      </c>
      <c r="BR106" t="s">
        <v>347</v>
      </c>
      <c r="BS106" t="s">
        <v>8020</v>
      </c>
      <c r="BT106" t="s">
        <v>98</v>
      </c>
      <c r="BU106" t="s">
        <v>98</v>
      </c>
      <c r="BV106" t="s">
        <v>115</v>
      </c>
      <c r="BW106" t="s">
        <v>350</v>
      </c>
      <c r="BX106">
        <v>0.28000000000000003</v>
      </c>
      <c r="BY106">
        <v>0.28000000000000003</v>
      </c>
      <c r="BZ106">
        <v>0</v>
      </c>
      <c r="CA106">
        <v>0</v>
      </c>
      <c r="CB106" t="s">
        <v>98</v>
      </c>
      <c r="CC106" t="s">
        <v>98</v>
      </c>
      <c r="CD106" t="s">
        <v>98</v>
      </c>
      <c r="CE106" t="s">
        <v>8021</v>
      </c>
      <c r="CF106" t="s">
        <v>174</v>
      </c>
      <c r="CG106" t="s">
        <v>3017</v>
      </c>
      <c r="CH106" t="s">
        <v>350</v>
      </c>
      <c r="CI106" t="s">
        <v>98</v>
      </c>
      <c r="CJ106" t="s">
        <v>98</v>
      </c>
      <c r="CK106" t="s">
        <v>98</v>
      </c>
      <c r="CL106" t="s">
        <v>1652</v>
      </c>
      <c r="CM106" t="s">
        <v>119</v>
      </c>
      <c r="CN106">
        <v>406082600</v>
      </c>
      <c r="CO106" t="s">
        <v>119</v>
      </c>
    </row>
    <row r="107" spans="1:93" x14ac:dyDescent="0.3">
      <c r="A107">
        <v>6082792</v>
      </c>
      <c r="B107" t="s">
        <v>92</v>
      </c>
      <c r="C107" t="s">
        <v>5194</v>
      </c>
      <c r="D107" t="s">
        <v>8022</v>
      </c>
      <c r="E107" t="s">
        <v>8023</v>
      </c>
      <c r="F107" t="s">
        <v>8024</v>
      </c>
      <c r="G107" t="s">
        <v>690</v>
      </c>
      <c r="H107" t="s">
        <v>98</v>
      </c>
      <c r="I107" t="s">
        <v>8025</v>
      </c>
      <c r="J107" t="s">
        <v>8026</v>
      </c>
      <c r="K107" t="s">
        <v>1634</v>
      </c>
      <c r="L107" t="s">
        <v>102</v>
      </c>
      <c r="M107" t="s">
        <v>1635</v>
      </c>
      <c r="N107">
        <v>45</v>
      </c>
      <c r="O107" t="s">
        <v>361</v>
      </c>
      <c r="P107" t="s">
        <v>155</v>
      </c>
      <c r="Q107" t="s">
        <v>98</v>
      </c>
      <c r="R107" t="s">
        <v>98</v>
      </c>
      <c r="S107" t="s">
        <v>98</v>
      </c>
      <c r="T107" t="s">
        <v>338</v>
      </c>
      <c r="U107" t="s">
        <v>209</v>
      </c>
      <c r="V107" t="s">
        <v>98</v>
      </c>
      <c r="W107" t="s">
        <v>98</v>
      </c>
      <c r="X107" t="s">
        <v>338</v>
      </c>
      <c r="Y107" t="s">
        <v>98</v>
      </c>
      <c r="Z107" t="s">
        <v>98</v>
      </c>
      <c r="AA107" t="s">
        <v>98</v>
      </c>
      <c r="AB107" t="s">
        <v>98</v>
      </c>
      <c r="AC107" t="s">
        <v>98</v>
      </c>
      <c r="AD107" t="s">
        <v>98</v>
      </c>
      <c r="AE107" t="s">
        <v>112</v>
      </c>
      <c r="AF107" t="s">
        <v>1639</v>
      </c>
      <c r="AG107" t="s">
        <v>216</v>
      </c>
      <c r="AH107" t="s">
        <v>640</v>
      </c>
      <c r="AI107" t="s">
        <v>115</v>
      </c>
      <c r="AJ107">
        <v>4</v>
      </c>
      <c r="AK107" t="s">
        <v>164</v>
      </c>
      <c r="AL107" t="s">
        <v>243</v>
      </c>
      <c r="AM107">
        <v>3</v>
      </c>
      <c r="AN107" t="s">
        <v>243</v>
      </c>
      <c r="AO107">
        <v>3</v>
      </c>
      <c r="AP107" t="s">
        <v>98</v>
      </c>
      <c r="AQ107" t="s">
        <v>98</v>
      </c>
      <c r="AR107" t="s">
        <v>98</v>
      </c>
      <c r="AS107" t="s">
        <v>119</v>
      </c>
      <c r="AT107" t="s">
        <v>119</v>
      </c>
      <c r="AU107" t="s">
        <v>119</v>
      </c>
      <c r="AV107" t="s">
        <v>119</v>
      </c>
      <c r="AW107" t="s">
        <v>98</v>
      </c>
      <c r="AX107" t="s">
        <v>119</v>
      </c>
      <c r="AY107" t="s">
        <v>120</v>
      </c>
      <c r="AZ107" t="s">
        <v>98</v>
      </c>
      <c r="BA107" t="s">
        <v>121</v>
      </c>
      <c r="BB107" t="s">
        <v>270</v>
      </c>
      <c r="BC107" t="s">
        <v>98</v>
      </c>
      <c r="BD107" t="s">
        <v>98</v>
      </c>
      <c r="BE107" t="s">
        <v>98</v>
      </c>
      <c r="BF107" t="s">
        <v>98</v>
      </c>
      <c r="BG107" t="s">
        <v>98</v>
      </c>
      <c r="BH107" t="s">
        <v>272</v>
      </c>
      <c r="BI107">
        <v>0.03</v>
      </c>
      <c r="BJ107" t="s">
        <v>98</v>
      </c>
      <c r="BK107" t="s">
        <v>98</v>
      </c>
      <c r="BL107" t="s">
        <v>7355</v>
      </c>
      <c r="BM107" t="s">
        <v>7356</v>
      </c>
      <c r="BN107" t="s">
        <v>7357</v>
      </c>
      <c r="BO107" t="s">
        <v>98</v>
      </c>
      <c r="BP107" t="s">
        <v>120</v>
      </c>
      <c r="BQ107" t="s">
        <v>98</v>
      </c>
      <c r="BR107" t="s">
        <v>169</v>
      </c>
      <c r="BS107" t="s">
        <v>98</v>
      </c>
      <c r="BT107" t="s">
        <v>98</v>
      </c>
      <c r="BU107" t="s">
        <v>98</v>
      </c>
      <c r="BV107" t="s">
        <v>115</v>
      </c>
      <c r="BW107" t="s">
        <v>172</v>
      </c>
      <c r="BX107">
        <v>0.03</v>
      </c>
      <c r="BY107" t="s">
        <v>98</v>
      </c>
      <c r="BZ107" t="s">
        <v>98</v>
      </c>
      <c r="CA107" t="s">
        <v>98</v>
      </c>
      <c r="CB107" t="s">
        <v>98</v>
      </c>
      <c r="CC107" t="s">
        <v>98</v>
      </c>
      <c r="CD107" t="s">
        <v>98</v>
      </c>
      <c r="CE107" t="s">
        <v>8027</v>
      </c>
      <c r="CF107" t="s">
        <v>174</v>
      </c>
      <c r="CG107" t="s">
        <v>209</v>
      </c>
      <c r="CH107" t="s">
        <v>172</v>
      </c>
      <c r="CI107" t="s">
        <v>98</v>
      </c>
      <c r="CJ107" t="s">
        <v>98</v>
      </c>
      <c r="CK107" t="s">
        <v>98</v>
      </c>
      <c r="CL107" t="s">
        <v>1652</v>
      </c>
      <c r="CM107" t="s">
        <v>119</v>
      </c>
      <c r="CN107">
        <v>421162433</v>
      </c>
      <c r="CO107" t="s">
        <v>119</v>
      </c>
    </row>
    <row r="108" spans="1:93" x14ac:dyDescent="0.3">
      <c r="A108">
        <v>6082191</v>
      </c>
      <c r="B108" t="s">
        <v>92</v>
      </c>
      <c r="C108" t="s">
        <v>5194</v>
      </c>
      <c r="D108" t="s">
        <v>8028</v>
      </c>
      <c r="E108" t="s">
        <v>4048</v>
      </c>
      <c r="F108" t="s">
        <v>4566</v>
      </c>
      <c r="G108" t="s">
        <v>201</v>
      </c>
      <c r="H108" t="s">
        <v>98</v>
      </c>
      <c r="I108" t="s">
        <v>4567</v>
      </c>
      <c r="J108" t="s">
        <v>8029</v>
      </c>
      <c r="K108" t="s">
        <v>743</v>
      </c>
      <c r="L108" t="s">
        <v>102</v>
      </c>
      <c r="M108" t="s">
        <v>2574</v>
      </c>
      <c r="N108">
        <v>45</v>
      </c>
      <c r="O108" t="s">
        <v>361</v>
      </c>
      <c r="P108" t="s">
        <v>155</v>
      </c>
      <c r="Q108" t="s">
        <v>98</v>
      </c>
      <c r="R108" t="s">
        <v>5785</v>
      </c>
      <c r="S108" t="s">
        <v>98</v>
      </c>
      <c r="T108" t="s">
        <v>2026</v>
      </c>
      <c r="U108" t="s">
        <v>971</v>
      </c>
      <c r="V108" t="s">
        <v>98</v>
      </c>
      <c r="W108" t="s">
        <v>98</v>
      </c>
      <c r="X108" t="s">
        <v>2026</v>
      </c>
      <c r="Y108" t="s">
        <v>98</v>
      </c>
      <c r="Z108" t="s">
        <v>98</v>
      </c>
      <c r="AA108" t="s">
        <v>98</v>
      </c>
      <c r="AB108" t="s">
        <v>98</v>
      </c>
      <c r="AC108" t="s">
        <v>98</v>
      </c>
      <c r="AD108" t="s">
        <v>98</v>
      </c>
      <c r="AE108" t="s">
        <v>112</v>
      </c>
      <c r="AF108" t="s">
        <v>4571</v>
      </c>
      <c r="AG108" t="s">
        <v>600</v>
      </c>
      <c r="AH108" t="s">
        <v>369</v>
      </c>
      <c r="AI108" t="s">
        <v>115</v>
      </c>
      <c r="AJ108">
        <v>4</v>
      </c>
      <c r="AK108" t="s">
        <v>1740</v>
      </c>
      <c r="AL108" t="s">
        <v>155</v>
      </c>
      <c r="AM108">
        <v>1</v>
      </c>
      <c r="AN108" t="s">
        <v>217</v>
      </c>
      <c r="AO108">
        <v>2</v>
      </c>
      <c r="AP108" t="s">
        <v>98</v>
      </c>
      <c r="AQ108" t="s">
        <v>98</v>
      </c>
      <c r="AR108" t="s">
        <v>98</v>
      </c>
      <c r="AS108" t="s">
        <v>119</v>
      </c>
      <c r="AT108" t="s">
        <v>119</v>
      </c>
      <c r="AU108" t="s">
        <v>119</v>
      </c>
      <c r="AV108" t="s">
        <v>119</v>
      </c>
      <c r="AW108" t="s">
        <v>98</v>
      </c>
      <c r="AX108" t="s">
        <v>119</v>
      </c>
      <c r="AY108" t="s">
        <v>120</v>
      </c>
      <c r="AZ108" t="s">
        <v>98</v>
      </c>
      <c r="BA108" t="s">
        <v>121</v>
      </c>
      <c r="BB108" t="s">
        <v>220</v>
      </c>
      <c r="BC108" t="s">
        <v>98</v>
      </c>
      <c r="BD108" t="s">
        <v>98</v>
      </c>
      <c r="BE108" t="s">
        <v>98</v>
      </c>
      <c r="BF108" t="s">
        <v>98</v>
      </c>
      <c r="BG108" t="s">
        <v>98</v>
      </c>
      <c r="BH108" t="s">
        <v>221</v>
      </c>
      <c r="BI108">
        <v>0.2</v>
      </c>
      <c r="BJ108" t="s">
        <v>98</v>
      </c>
      <c r="BK108" t="s">
        <v>98</v>
      </c>
      <c r="BL108" t="s">
        <v>7355</v>
      </c>
      <c r="BM108" t="s">
        <v>7356</v>
      </c>
      <c r="BN108" t="s">
        <v>7357</v>
      </c>
      <c r="BO108" t="s">
        <v>98</v>
      </c>
      <c r="BP108" t="s">
        <v>120</v>
      </c>
      <c r="BQ108" t="s">
        <v>98</v>
      </c>
      <c r="BR108" t="s">
        <v>169</v>
      </c>
      <c r="BS108" t="s">
        <v>98</v>
      </c>
      <c r="BT108" t="s">
        <v>98</v>
      </c>
      <c r="BU108" t="s">
        <v>98</v>
      </c>
      <c r="BV108" t="s">
        <v>115</v>
      </c>
      <c r="BW108" t="s">
        <v>172</v>
      </c>
      <c r="BX108">
        <v>0.2</v>
      </c>
      <c r="BY108" t="s">
        <v>98</v>
      </c>
      <c r="BZ108" t="s">
        <v>98</v>
      </c>
      <c r="CA108" t="s">
        <v>98</v>
      </c>
      <c r="CB108" t="s">
        <v>98</v>
      </c>
      <c r="CC108" t="s">
        <v>98</v>
      </c>
      <c r="CD108" t="s">
        <v>98</v>
      </c>
      <c r="CE108" t="s">
        <v>8030</v>
      </c>
      <c r="CF108" t="s">
        <v>175</v>
      </c>
      <c r="CG108" t="s">
        <v>971</v>
      </c>
      <c r="CH108" t="s">
        <v>172</v>
      </c>
      <c r="CI108" t="s">
        <v>98</v>
      </c>
      <c r="CJ108" t="s">
        <v>98</v>
      </c>
      <c r="CK108" t="s">
        <v>98</v>
      </c>
      <c r="CL108" t="s">
        <v>1652</v>
      </c>
      <c r="CM108" t="s">
        <v>119</v>
      </c>
      <c r="CN108">
        <v>422183012</v>
      </c>
      <c r="CO108" t="s">
        <v>119</v>
      </c>
    </row>
    <row r="109" spans="1:93" x14ac:dyDescent="0.3">
      <c r="A109">
        <v>6083121</v>
      </c>
      <c r="B109" t="s">
        <v>92</v>
      </c>
      <c r="C109" t="s">
        <v>5194</v>
      </c>
      <c r="D109" t="s">
        <v>8031</v>
      </c>
      <c r="E109" t="s">
        <v>6758</v>
      </c>
      <c r="F109" t="s">
        <v>6759</v>
      </c>
      <c r="G109" t="s">
        <v>2399</v>
      </c>
      <c r="H109" t="s">
        <v>98</v>
      </c>
      <c r="I109" t="s">
        <v>6760</v>
      </c>
      <c r="J109" t="s">
        <v>6761</v>
      </c>
      <c r="K109" t="s">
        <v>3397</v>
      </c>
      <c r="L109" t="s">
        <v>102</v>
      </c>
      <c r="M109" t="s">
        <v>3398</v>
      </c>
      <c r="N109">
        <v>41</v>
      </c>
      <c r="O109" t="s">
        <v>709</v>
      </c>
      <c r="P109" t="s">
        <v>117</v>
      </c>
      <c r="Q109" t="s">
        <v>8032</v>
      </c>
      <c r="R109" t="s">
        <v>5273</v>
      </c>
      <c r="S109" t="s">
        <v>98</v>
      </c>
      <c r="T109" t="s">
        <v>159</v>
      </c>
      <c r="U109" t="s">
        <v>2900</v>
      </c>
      <c r="V109" t="s">
        <v>98</v>
      </c>
      <c r="W109" t="s">
        <v>98</v>
      </c>
      <c r="X109" t="s">
        <v>849</v>
      </c>
      <c r="Y109" t="s">
        <v>98</v>
      </c>
      <c r="Z109" t="s">
        <v>98</v>
      </c>
      <c r="AA109" t="s">
        <v>98</v>
      </c>
      <c r="AB109" t="s">
        <v>98</v>
      </c>
      <c r="AC109" t="s">
        <v>98</v>
      </c>
      <c r="AD109" t="s">
        <v>98</v>
      </c>
      <c r="AE109" t="s">
        <v>162</v>
      </c>
      <c r="AF109" t="s">
        <v>1186</v>
      </c>
      <c r="AG109" t="s">
        <v>477</v>
      </c>
      <c r="AH109" t="s">
        <v>216</v>
      </c>
      <c r="AI109" t="s">
        <v>115</v>
      </c>
      <c r="AJ109">
        <v>4</v>
      </c>
      <c r="AK109" t="s">
        <v>318</v>
      </c>
      <c r="AL109" t="s">
        <v>155</v>
      </c>
      <c r="AM109">
        <v>1</v>
      </c>
      <c r="AN109" t="s">
        <v>243</v>
      </c>
      <c r="AO109">
        <v>3</v>
      </c>
      <c r="AP109" t="s">
        <v>98</v>
      </c>
      <c r="AQ109" t="s">
        <v>98</v>
      </c>
      <c r="AR109" t="s">
        <v>98</v>
      </c>
      <c r="AS109" t="s">
        <v>119</v>
      </c>
      <c r="AT109" t="s">
        <v>119</v>
      </c>
      <c r="AU109" t="s">
        <v>119</v>
      </c>
      <c r="AV109" t="s">
        <v>119</v>
      </c>
      <c r="AW109" t="s">
        <v>98</v>
      </c>
      <c r="AX109" t="s">
        <v>119</v>
      </c>
      <c r="AY109" t="s">
        <v>120</v>
      </c>
      <c r="AZ109" t="s">
        <v>98</v>
      </c>
      <c r="BA109" t="s">
        <v>121</v>
      </c>
      <c r="BB109" t="s">
        <v>220</v>
      </c>
      <c r="BC109" t="s">
        <v>98</v>
      </c>
      <c r="BD109" t="s">
        <v>98</v>
      </c>
      <c r="BE109" t="s">
        <v>98</v>
      </c>
      <c r="BF109" t="s">
        <v>98</v>
      </c>
      <c r="BG109" t="s">
        <v>98</v>
      </c>
      <c r="BH109" t="s">
        <v>221</v>
      </c>
      <c r="BI109">
        <v>0.35</v>
      </c>
      <c r="BJ109" t="s">
        <v>98</v>
      </c>
      <c r="BK109" t="s">
        <v>98</v>
      </c>
      <c r="BL109" t="s">
        <v>7355</v>
      </c>
      <c r="BM109" t="s">
        <v>7356</v>
      </c>
      <c r="BN109" t="s">
        <v>7357</v>
      </c>
      <c r="BO109" t="s">
        <v>98</v>
      </c>
      <c r="BP109" t="s">
        <v>120</v>
      </c>
      <c r="BQ109" t="s">
        <v>98</v>
      </c>
      <c r="BR109" t="s">
        <v>1066</v>
      </c>
      <c r="BS109" t="s">
        <v>8033</v>
      </c>
      <c r="BT109" t="s">
        <v>551</v>
      </c>
      <c r="BU109" t="s">
        <v>98</v>
      </c>
      <c r="BV109" t="s">
        <v>115</v>
      </c>
      <c r="BW109" t="s">
        <v>1068</v>
      </c>
      <c r="BX109">
        <v>0.35</v>
      </c>
      <c r="BY109">
        <v>0.35</v>
      </c>
      <c r="BZ109" t="s">
        <v>98</v>
      </c>
      <c r="CA109" t="s">
        <v>98</v>
      </c>
      <c r="CB109" t="s">
        <v>98</v>
      </c>
      <c r="CC109">
        <v>42.910138199999999</v>
      </c>
      <c r="CD109">
        <v>-87.978250399999993</v>
      </c>
      <c r="CE109" t="s">
        <v>8034</v>
      </c>
      <c r="CF109" t="s">
        <v>175</v>
      </c>
      <c r="CG109" t="s">
        <v>2900</v>
      </c>
      <c r="CH109" t="s">
        <v>1068</v>
      </c>
      <c r="CI109" t="s">
        <v>2900</v>
      </c>
      <c r="CJ109" t="s">
        <v>1068</v>
      </c>
      <c r="CK109" t="s">
        <v>98</v>
      </c>
      <c r="CL109" t="s">
        <v>1652</v>
      </c>
      <c r="CM109" t="s">
        <v>119</v>
      </c>
      <c r="CN109">
        <v>405211113</v>
      </c>
      <c r="CO109" t="s">
        <v>119</v>
      </c>
    </row>
    <row r="110" spans="1:93" x14ac:dyDescent="0.3">
      <c r="A110">
        <v>6079818</v>
      </c>
      <c r="B110" t="s">
        <v>92</v>
      </c>
      <c r="C110" t="s">
        <v>5194</v>
      </c>
      <c r="D110" t="s">
        <v>8035</v>
      </c>
      <c r="E110" t="s">
        <v>907</v>
      </c>
      <c r="F110" t="s">
        <v>908</v>
      </c>
      <c r="G110" t="s">
        <v>5335</v>
      </c>
      <c r="H110" t="s">
        <v>98</v>
      </c>
      <c r="I110" t="s">
        <v>910</v>
      </c>
      <c r="J110" t="s">
        <v>911</v>
      </c>
      <c r="K110" t="s">
        <v>912</v>
      </c>
      <c r="L110" t="s">
        <v>102</v>
      </c>
      <c r="M110" t="s">
        <v>913</v>
      </c>
      <c r="N110">
        <v>52</v>
      </c>
      <c r="O110" t="s">
        <v>914</v>
      </c>
      <c r="P110" t="s">
        <v>117</v>
      </c>
      <c r="Q110" t="s">
        <v>8036</v>
      </c>
      <c r="R110" t="s">
        <v>6510</v>
      </c>
      <c r="S110" t="s">
        <v>98</v>
      </c>
      <c r="T110" t="s">
        <v>1903</v>
      </c>
      <c r="U110" t="s">
        <v>98</v>
      </c>
      <c r="V110" t="s">
        <v>98</v>
      </c>
      <c r="W110" t="s">
        <v>98</v>
      </c>
      <c r="X110" t="s">
        <v>98</v>
      </c>
      <c r="Y110" t="s">
        <v>98</v>
      </c>
      <c r="Z110" t="s">
        <v>98</v>
      </c>
      <c r="AA110" t="s">
        <v>98</v>
      </c>
      <c r="AB110" t="s">
        <v>98</v>
      </c>
      <c r="AC110" t="s">
        <v>98</v>
      </c>
      <c r="AD110" t="s">
        <v>98</v>
      </c>
      <c r="AE110" t="s">
        <v>213</v>
      </c>
      <c r="AF110" t="s">
        <v>912</v>
      </c>
      <c r="AG110" t="s">
        <v>389</v>
      </c>
      <c r="AH110" t="s">
        <v>600</v>
      </c>
      <c r="AI110" t="s">
        <v>115</v>
      </c>
      <c r="AJ110">
        <v>4</v>
      </c>
      <c r="AK110" t="s">
        <v>1740</v>
      </c>
      <c r="AL110" t="s">
        <v>243</v>
      </c>
      <c r="AM110">
        <v>3</v>
      </c>
      <c r="AN110" t="s">
        <v>117</v>
      </c>
      <c r="AO110">
        <v>4</v>
      </c>
      <c r="AP110" t="s">
        <v>98</v>
      </c>
      <c r="AQ110" t="s">
        <v>98</v>
      </c>
      <c r="AR110" t="s">
        <v>98</v>
      </c>
      <c r="AS110" t="s">
        <v>119</v>
      </c>
      <c r="AT110" t="s">
        <v>119</v>
      </c>
      <c r="AU110" t="s">
        <v>119</v>
      </c>
      <c r="AV110" t="s">
        <v>119</v>
      </c>
      <c r="AW110" t="s">
        <v>98</v>
      </c>
      <c r="AX110" t="s">
        <v>119</v>
      </c>
      <c r="AY110" t="s">
        <v>168</v>
      </c>
      <c r="AZ110" t="s">
        <v>98</v>
      </c>
      <c r="BA110" t="s">
        <v>98</v>
      </c>
      <c r="BB110" t="s">
        <v>98</v>
      </c>
      <c r="BC110" t="s">
        <v>98</v>
      </c>
      <c r="BD110" t="s">
        <v>98</v>
      </c>
      <c r="BE110" t="s">
        <v>98</v>
      </c>
      <c r="BF110" t="s">
        <v>98</v>
      </c>
      <c r="BG110" t="s">
        <v>98</v>
      </c>
      <c r="BH110" t="s">
        <v>98</v>
      </c>
      <c r="BI110" t="s">
        <v>98</v>
      </c>
      <c r="BJ110" t="s">
        <v>98</v>
      </c>
      <c r="BK110" t="s">
        <v>98</v>
      </c>
      <c r="BL110" t="s">
        <v>7355</v>
      </c>
      <c r="BM110" t="s">
        <v>7356</v>
      </c>
      <c r="BN110" t="s">
        <v>7357</v>
      </c>
      <c r="BO110" t="s">
        <v>98</v>
      </c>
      <c r="BP110" t="s">
        <v>120</v>
      </c>
      <c r="BQ110" t="s">
        <v>98</v>
      </c>
      <c r="BR110" t="s">
        <v>347</v>
      </c>
      <c r="BS110" t="s">
        <v>8037</v>
      </c>
      <c r="BT110" t="s">
        <v>98</v>
      </c>
      <c r="BU110" t="s">
        <v>98</v>
      </c>
      <c r="BV110" t="s">
        <v>98</v>
      </c>
      <c r="BW110" t="s">
        <v>350</v>
      </c>
      <c r="BX110" t="s">
        <v>98</v>
      </c>
      <c r="BY110" t="s">
        <v>98</v>
      </c>
      <c r="BZ110" t="s">
        <v>98</v>
      </c>
      <c r="CA110" t="s">
        <v>98</v>
      </c>
      <c r="CB110" t="s">
        <v>98</v>
      </c>
      <c r="CC110" t="s">
        <v>98</v>
      </c>
      <c r="CD110" t="s">
        <v>98</v>
      </c>
      <c r="CE110" t="s">
        <v>8038</v>
      </c>
      <c r="CF110" t="s">
        <v>175</v>
      </c>
      <c r="CG110" t="s">
        <v>2207</v>
      </c>
      <c r="CH110" t="s">
        <v>350</v>
      </c>
      <c r="CI110" t="s">
        <v>98</v>
      </c>
      <c r="CJ110" t="s">
        <v>98</v>
      </c>
      <c r="CK110" t="s">
        <v>98</v>
      </c>
      <c r="CL110" t="s">
        <v>98</v>
      </c>
      <c r="CM110" t="s">
        <v>119</v>
      </c>
      <c r="CN110">
        <v>403223034</v>
      </c>
      <c r="CO110" t="s">
        <v>119</v>
      </c>
    </row>
    <row r="111" spans="1:93" x14ac:dyDescent="0.3">
      <c r="A111">
        <v>6081892</v>
      </c>
      <c r="B111" t="s">
        <v>92</v>
      </c>
      <c r="C111" t="s">
        <v>5194</v>
      </c>
      <c r="D111" t="s">
        <v>8039</v>
      </c>
      <c r="E111" t="s">
        <v>1775</v>
      </c>
      <c r="F111" t="s">
        <v>1776</v>
      </c>
      <c r="G111" t="s">
        <v>330</v>
      </c>
      <c r="H111" t="s">
        <v>98</v>
      </c>
      <c r="I111" t="s">
        <v>4027</v>
      </c>
      <c r="J111" t="s">
        <v>8040</v>
      </c>
      <c r="K111" t="s">
        <v>1784</v>
      </c>
      <c r="L111" t="s">
        <v>102</v>
      </c>
      <c r="M111" t="s">
        <v>4029</v>
      </c>
      <c r="N111">
        <v>37</v>
      </c>
      <c r="O111" t="s">
        <v>948</v>
      </c>
      <c r="P111" t="s">
        <v>104</v>
      </c>
      <c r="Q111" t="s">
        <v>8041</v>
      </c>
      <c r="R111" t="s">
        <v>7758</v>
      </c>
      <c r="S111" t="s">
        <v>98</v>
      </c>
      <c r="T111" t="s">
        <v>210</v>
      </c>
      <c r="U111" t="s">
        <v>1888</v>
      </c>
      <c r="V111" t="s">
        <v>98</v>
      </c>
      <c r="W111" t="s">
        <v>98</v>
      </c>
      <c r="X111" t="s">
        <v>210</v>
      </c>
      <c r="Y111" t="s">
        <v>98</v>
      </c>
      <c r="Z111" t="s">
        <v>98</v>
      </c>
      <c r="AA111" t="s">
        <v>98</v>
      </c>
      <c r="AB111" t="s">
        <v>98</v>
      </c>
      <c r="AC111" t="s">
        <v>98</v>
      </c>
      <c r="AD111" t="s">
        <v>98</v>
      </c>
      <c r="AE111" t="s">
        <v>213</v>
      </c>
      <c r="AF111" t="s">
        <v>1784</v>
      </c>
      <c r="AG111" t="s">
        <v>1448</v>
      </c>
      <c r="AH111" t="s">
        <v>501</v>
      </c>
      <c r="AI111" t="s">
        <v>115</v>
      </c>
      <c r="AJ111">
        <v>4</v>
      </c>
      <c r="AK111" t="s">
        <v>425</v>
      </c>
      <c r="AL111" t="s">
        <v>155</v>
      </c>
      <c r="AM111">
        <v>1</v>
      </c>
      <c r="AN111" t="s">
        <v>117</v>
      </c>
      <c r="AO111">
        <v>4</v>
      </c>
      <c r="AP111" t="s">
        <v>98</v>
      </c>
      <c r="AQ111" t="s">
        <v>98</v>
      </c>
      <c r="AR111" t="s">
        <v>98</v>
      </c>
      <c r="AS111" t="s">
        <v>119</v>
      </c>
      <c r="AT111" t="s">
        <v>119</v>
      </c>
      <c r="AU111" t="s">
        <v>119</v>
      </c>
      <c r="AV111" t="s">
        <v>119</v>
      </c>
      <c r="AW111" t="s">
        <v>98</v>
      </c>
      <c r="AX111" t="s">
        <v>119</v>
      </c>
      <c r="AY111" t="s">
        <v>120</v>
      </c>
      <c r="AZ111" t="s">
        <v>98</v>
      </c>
      <c r="BA111" t="s">
        <v>121</v>
      </c>
      <c r="BB111" t="s">
        <v>220</v>
      </c>
      <c r="BC111" t="s">
        <v>98</v>
      </c>
      <c r="BD111" t="s">
        <v>98</v>
      </c>
      <c r="BE111" t="s">
        <v>98</v>
      </c>
      <c r="BF111" t="s">
        <v>98</v>
      </c>
      <c r="BG111" t="s">
        <v>98</v>
      </c>
      <c r="BH111" t="s">
        <v>221</v>
      </c>
      <c r="BI111">
        <v>0.34499999999999997</v>
      </c>
      <c r="BJ111" t="s">
        <v>98</v>
      </c>
      <c r="BK111" t="s">
        <v>98</v>
      </c>
      <c r="BL111" t="s">
        <v>7355</v>
      </c>
      <c r="BM111" t="s">
        <v>7356</v>
      </c>
      <c r="BN111" t="s">
        <v>7357</v>
      </c>
      <c r="BO111" t="s">
        <v>98</v>
      </c>
      <c r="BP111" t="s">
        <v>120</v>
      </c>
      <c r="BQ111" t="s">
        <v>98</v>
      </c>
      <c r="BR111" t="s">
        <v>320</v>
      </c>
      <c r="BS111" t="s">
        <v>98</v>
      </c>
      <c r="BT111" t="s">
        <v>98</v>
      </c>
      <c r="BU111" t="s">
        <v>98</v>
      </c>
      <c r="BV111" t="s">
        <v>5231</v>
      </c>
      <c r="BW111" t="s">
        <v>324</v>
      </c>
      <c r="BX111">
        <v>0.34499999999999997</v>
      </c>
      <c r="BY111" t="s">
        <v>98</v>
      </c>
      <c r="BZ111" t="s">
        <v>98</v>
      </c>
      <c r="CA111" t="s">
        <v>98</v>
      </c>
      <c r="CB111" t="s">
        <v>98</v>
      </c>
      <c r="CC111">
        <v>44.751477600000001</v>
      </c>
      <c r="CD111">
        <v>-90.302021300000007</v>
      </c>
      <c r="CE111" t="s">
        <v>8042</v>
      </c>
      <c r="CF111" t="s">
        <v>175</v>
      </c>
      <c r="CG111" t="s">
        <v>1888</v>
      </c>
      <c r="CH111" t="s">
        <v>324</v>
      </c>
      <c r="CI111" t="s">
        <v>1888</v>
      </c>
      <c r="CJ111" t="s">
        <v>324</v>
      </c>
      <c r="CK111" t="s">
        <v>98</v>
      </c>
      <c r="CL111" t="s">
        <v>1652</v>
      </c>
      <c r="CM111" t="s">
        <v>119</v>
      </c>
      <c r="CN111">
        <v>426020714</v>
      </c>
      <c r="CO111" t="s">
        <v>119</v>
      </c>
    </row>
    <row r="112" spans="1:93" x14ac:dyDescent="0.3">
      <c r="A112">
        <v>6080919</v>
      </c>
      <c r="B112" t="s">
        <v>92</v>
      </c>
      <c r="C112" t="s">
        <v>5194</v>
      </c>
      <c r="D112" t="s">
        <v>8043</v>
      </c>
      <c r="E112" t="s">
        <v>8044</v>
      </c>
      <c r="F112" t="s">
        <v>4630</v>
      </c>
      <c r="G112" t="s">
        <v>994</v>
      </c>
      <c r="H112" t="s">
        <v>98</v>
      </c>
      <c r="I112" t="s">
        <v>8045</v>
      </c>
      <c r="J112" t="s">
        <v>8046</v>
      </c>
      <c r="K112" t="s">
        <v>2659</v>
      </c>
      <c r="L112" t="s">
        <v>102</v>
      </c>
      <c r="M112" t="s">
        <v>2660</v>
      </c>
      <c r="N112">
        <v>68</v>
      </c>
      <c r="O112" t="s">
        <v>418</v>
      </c>
      <c r="P112" t="s">
        <v>117</v>
      </c>
      <c r="Q112" t="s">
        <v>98</v>
      </c>
      <c r="R112" t="s">
        <v>98</v>
      </c>
      <c r="S112" t="s">
        <v>98</v>
      </c>
      <c r="T112" t="s">
        <v>1332</v>
      </c>
      <c r="U112" t="s">
        <v>98</v>
      </c>
      <c r="V112" t="s">
        <v>98</v>
      </c>
      <c r="W112" t="s">
        <v>98</v>
      </c>
      <c r="X112" t="s">
        <v>98</v>
      </c>
      <c r="Y112" t="s">
        <v>98</v>
      </c>
      <c r="Z112" t="s">
        <v>98</v>
      </c>
      <c r="AA112" t="s">
        <v>98</v>
      </c>
      <c r="AB112" t="s">
        <v>98</v>
      </c>
      <c r="AC112" t="s">
        <v>98</v>
      </c>
      <c r="AD112" t="s">
        <v>98</v>
      </c>
      <c r="AE112" t="s">
        <v>162</v>
      </c>
      <c r="AF112" t="s">
        <v>98</v>
      </c>
      <c r="AG112" t="s">
        <v>425</v>
      </c>
      <c r="AH112" t="s">
        <v>165</v>
      </c>
      <c r="AI112" t="s">
        <v>115</v>
      </c>
      <c r="AJ112">
        <v>4</v>
      </c>
      <c r="AK112" t="s">
        <v>640</v>
      </c>
      <c r="AL112" t="s">
        <v>217</v>
      </c>
      <c r="AM112">
        <v>2</v>
      </c>
      <c r="AN112" t="s">
        <v>217</v>
      </c>
      <c r="AO112">
        <v>2</v>
      </c>
      <c r="AP112" t="s">
        <v>98</v>
      </c>
      <c r="AQ112" t="s">
        <v>98</v>
      </c>
      <c r="AR112" t="s">
        <v>98</v>
      </c>
      <c r="AS112" t="s">
        <v>119</v>
      </c>
      <c r="AT112" t="s">
        <v>119</v>
      </c>
      <c r="AU112" t="s">
        <v>119</v>
      </c>
      <c r="AV112" t="s">
        <v>119</v>
      </c>
      <c r="AW112" t="s">
        <v>98</v>
      </c>
      <c r="AX112" t="s">
        <v>119</v>
      </c>
      <c r="AY112" t="s">
        <v>120</v>
      </c>
      <c r="AZ112" t="s">
        <v>98</v>
      </c>
      <c r="BA112" t="s">
        <v>98</v>
      </c>
      <c r="BB112" t="s">
        <v>98</v>
      </c>
      <c r="BC112" t="s">
        <v>98</v>
      </c>
      <c r="BD112" t="s">
        <v>98</v>
      </c>
      <c r="BE112" t="s">
        <v>98</v>
      </c>
      <c r="BF112" t="s">
        <v>98</v>
      </c>
      <c r="BG112" t="s">
        <v>98</v>
      </c>
      <c r="BH112" t="s">
        <v>98</v>
      </c>
      <c r="BI112" t="s">
        <v>98</v>
      </c>
      <c r="BJ112" t="s">
        <v>98</v>
      </c>
      <c r="BK112" t="s">
        <v>98</v>
      </c>
      <c r="BL112" t="s">
        <v>7355</v>
      </c>
      <c r="BM112" t="s">
        <v>7356</v>
      </c>
      <c r="BN112" t="s">
        <v>7357</v>
      </c>
      <c r="BO112" t="s">
        <v>98</v>
      </c>
      <c r="BP112" t="s">
        <v>120</v>
      </c>
      <c r="BQ112" t="s">
        <v>98</v>
      </c>
      <c r="BR112" t="s">
        <v>347</v>
      </c>
      <c r="BS112" t="s">
        <v>98</v>
      </c>
      <c r="BT112" t="s">
        <v>98</v>
      </c>
      <c r="BU112" t="s">
        <v>98</v>
      </c>
      <c r="BV112" t="s">
        <v>98</v>
      </c>
      <c r="BW112" t="s">
        <v>350</v>
      </c>
      <c r="BX112" t="s">
        <v>98</v>
      </c>
      <c r="BY112" t="s">
        <v>98</v>
      </c>
      <c r="BZ112" t="s">
        <v>98</v>
      </c>
      <c r="CA112" t="s">
        <v>98</v>
      </c>
      <c r="CB112" t="s">
        <v>98</v>
      </c>
      <c r="CC112" t="s">
        <v>98</v>
      </c>
      <c r="CD112" t="s">
        <v>98</v>
      </c>
      <c r="CE112" t="s">
        <v>8047</v>
      </c>
      <c r="CF112" t="s">
        <v>174</v>
      </c>
      <c r="CG112" t="s">
        <v>607</v>
      </c>
      <c r="CH112" t="s">
        <v>299</v>
      </c>
      <c r="CI112" t="s">
        <v>98</v>
      </c>
      <c r="CJ112" t="s">
        <v>98</v>
      </c>
      <c r="CK112" t="s">
        <v>98</v>
      </c>
      <c r="CL112" t="s">
        <v>98</v>
      </c>
      <c r="CM112" t="s">
        <v>119</v>
      </c>
      <c r="CN112">
        <v>407201622</v>
      </c>
      <c r="CO112" t="s">
        <v>119</v>
      </c>
    </row>
    <row r="113" spans="1:93" x14ac:dyDescent="0.3">
      <c r="A113">
        <v>6083056</v>
      </c>
      <c r="B113" t="s">
        <v>92</v>
      </c>
      <c r="C113" t="s">
        <v>5194</v>
      </c>
      <c r="D113" t="s">
        <v>8048</v>
      </c>
      <c r="E113" t="s">
        <v>8049</v>
      </c>
      <c r="F113" t="s">
        <v>8050</v>
      </c>
      <c r="G113" t="s">
        <v>3356</v>
      </c>
      <c r="H113" t="s">
        <v>98</v>
      </c>
      <c r="I113" t="s">
        <v>8051</v>
      </c>
      <c r="J113" t="s">
        <v>8052</v>
      </c>
      <c r="K113" t="s">
        <v>3371</v>
      </c>
      <c r="L113" t="s">
        <v>102</v>
      </c>
      <c r="M113" t="s">
        <v>3372</v>
      </c>
      <c r="N113">
        <v>67</v>
      </c>
      <c r="O113" t="s">
        <v>999</v>
      </c>
      <c r="P113" t="s">
        <v>117</v>
      </c>
      <c r="Q113" t="s">
        <v>8053</v>
      </c>
      <c r="R113" t="s">
        <v>98</v>
      </c>
      <c r="S113" t="s">
        <v>98</v>
      </c>
      <c r="T113" t="s">
        <v>341</v>
      </c>
      <c r="U113" t="s">
        <v>340</v>
      </c>
      <c r="V113" t="s">
        <v>98</v>
      </c>
      <c r="W113" t="s">
        <v>98</v>
      </c>
      <c r="X113" t="s">
        <v>340</v>
      </c>
      <c r="Y113" t="s">
        <v>98</v>
      </c>
      <c r="Z113" t="s">
        <v>98</v>
      </c>
      <c r="AA113" t="s">
        <v>98</v>
      </c>
      <c r="AB113" t="s">
        <v>98</v>
      </c>
      <c r="AC113" t="s">
        <v>98</v>
      </c>
      <c r="AD113" t="s">
        <v>98</v>
      </c>
      <c r="AE113" t="s">
        <v>213</v>
      </c>
      <c r="AF113" t="s">
        <v>8054</v>
      </c>
      <c r="AG113" t="s">
        <v>475</v>
      </c>
      <c r="AH113" t="s">
        <v>426</v>
      </c>
      <c r="AI113" t="s">
        <v>115</v>
      </c>
      <c r="AJ113">
        <v>4</v>
      </c>
      <c r="AK113" t="s">
        <v>476</v>
      </c>
      <c r="AL113" t="s">
        <v>98</v>
      </c>
      <c r="AM113">
        <v>0</v>
      </c>
      <c r="AN113" t="s">
        <v>98</v>
      </c>
      <c r="AO113">
        <v>0</v>
      </c>
      <c r="AP113" t="s">
        <v>98</v>
      </c>
      <c r="AQ113" t="s">
        <v>98</v>
      </c>
      <c r="AR113" t="s">
        <v>98</v>
      </c>
      <c r="AS113" t="s">
        <v>119</v>
      </c>
      <c r="AT113" t="s">
        <v>119</v>
      </c>
      <c r="AU113" t="s">
        <v>119</v>
      </c>
      <c r="AV113" t="s">
        <v>119</v>
      </c>
      <c r="AW113" t="s">
        <v>98</v>
      </c>
      <c r="AX113" t="s">
        <v>119</v>
      </c>
      <c r="AY113" t="s">
        <v>120</v>
      </c>
      <c r="AZ113" t="s">
        <v>98</v>
      </c>
      <c r="BA113" t="s">
        <v>121</v>
      </c>
      <c r="BB113" t="s">
        <v>270</v>
      </c>
      <c r="BC113" t="s">
        <v>98</v>
      </c>
      <c r="BD113" t="s">
        <v>98</v>
      </c>
      <c r="BE113" t="s">
        <v>98</v>
      </c>
      <c r="BF113" t="s">
        <v>98</v>
      </c>
      <c r="BG113" t="s">
        <v>98</v>
      </c>
      <c r="BH113" t="s">
        <v>272</v>
      </c>
      <c r="BI113">
        <v>0.03</v>
      </c>
      <c r="BJ113" t="s">
        <v>98</v>
      </c>
      <c r="BK113" t="s">
        <v>98</v>
      </c>
      <c r="BL113" t="s">
        <v>7355</v>
      </c>
      <c r="BM113" t="s">
        <v>7356</v>
      </c>
      <c r="BN113" t="s">
        <v>7357</v>
      </c>
      <c r="BO113" t="s">
        <v>98</v>
      </c>
      <c r="BP113" t="s">
        <v>120</v>
      </c>
      <c r="BQ113" t="s">
        <v>98</v>
      </c>
      <c r="BR113" t="s">
        <v>296</v>
      </c>
      <c r="BS113" t="s">
        <v>98</v>
      </c>
      <c r="BT113" t="s">
        <v>98</v>
      </c>
      <c r="BU113" t="s">
        <v>98</v>
      </c>
      <c r="BV113" t="s">
        <v>115</v>
      </c>
      <c r="BW113" t="s">
        <v>299</v>
      </c>
      <c r="BX113">
        <v>0.03</v>
      </c>
      <c r="BY113" t="s">
        <v>98</v>
      </c>
      <c r="BZ113" t="s">
        <v>98</v>
      </c>
      <c r="CA113" t="s">
        <v>98</v>
      </c>
      <c r="CB113" t="s">
        <v>98</v>
      </c>
      <c r="CC113" t="s">
        <v>98</v>
      </c>
      <c r="CD113" t="s">
        <v>98</v>
      </c>
      <c r="CE113" t="s">
        <v>8055</v>
      </c>
      <c r="CF113" t="s">
        <v>174</v>
      </c>
      <c r="CG113" t="s">
        <v>340</v>
      </c>
      <c r="CH113" t="s">
        <v>299</v>
      </c>
      <c r="CI113" t="s">
        <v>98</v>
      </c>
      <c r="CJ113" t="s">
        <v>98</v>
      </c>
      <c r="CK113" t="s">
        <v>98</v>
      </c>
      <c r="CL113" t="s">
        <v>1652</v>
      </c>
      <c r="CM113" t="s">
        <v>119</v>
      </c>
      <c r="CN113">
        <v>412190900</v>
      </c>
      <c r="CO113" t="s">
        <v>119</v>
      </c>
    </row>
    <row r="114" spans="1:93" x14ac:dyDescent="0.3">
      <c r="A114">
        <v>6081185</v>
      </c>
      <c r="B114" t="s">
        <v>92</v>
      </c>
      <c r="C114" t="s">
        <v>5194</v>
      </c>
      <c r="D114" t="s">
        <v>8056</v>
      </c>
      <c r="E114" t="s">
        <v>8057</v>
      </c>
      <c r="F114" t="s">
        <v>834</v>
      </c>
      <c r="G114" t="s">
        <v>5012</v>
      </c>
      <c r="H114" t="s">
        <v>98</v>
      </c>
      <c r="I114" t="s">
        <v>8058</v>
      </c>
      <c r="J114" t="s">
        <v>3491</v>
      </c>
      <c r="K114" t="s">
        <v>204</v>
      </c>
      <c r="L114" t="s">
        <v>102</v>
      </c>
      <c r="M114" t="s">
        <v>1715</v>
      </c>
      <c r="N114">
        <v>8</v>
      </c>
      <c r="O114" t="s">
        <v>876</v>
      </c>
      <c r="P114" t="s">
        <v>155</v>
      </c>
      <c r="Q114" t="s">
        <v>8059</v>
      </c>
      <c r="R114" t="s">
        <v>8060</v>
      </c>
      <c r="S114" t="s">
        <v>98</v>
      </c>
      <c r="T114" t="s">
        <v>1782</v>
      </c>
      <c r="U114" t="s">
        <v>585</v>
      </c>
      <c r="V114" t="s">
        <v>98</v>
      </c>
      <c r="W114" t="s">
        <v>98</v>
      </c>
      <c r="X114" t="s">
        <v>585</v>
      </c>
      <c r="Y114" t="s">
        <v>98</v>
      </c>
      <c r="Z114" t="s">
        <v>98</v>
      </c>
      <c r="AA114" t="s">
        <v>98</v>
      </c>
      <c r="AB114" t="s">
        <v>98</v>
      </c>
      <c r="AC114" t="s">
        <v>98</v>
      </c>
      <c r="AD114" t="s">
        <v>98</v>
      </c>
      <c r="AE114" t="s">
        <v>213</v>
      </c>
      <c r="AF114" t="s">
        <v>2975</v>
      </c>
      <c r="AG114" t="s">
        <v>165</v>
      </c>
      <c r="AH114" t="s">
        <v>369</v>
      </c>
      <c r="AI114" t="s">
        <v>115</v>
      </c>
      <c r="AJ114">
        <v>4</v>
      </c>
      <c r="AK114" t="s">
        <v>640</v>
      </c>
      <c r="AL114" t="s">
        <v>217</v>
      </c>
      <c r="AM114">
        <v>2</v>
      </c>
      <c r="AN114" t="s">
        <v>217</v>
      </c>
      <c r="AO114">
        <v>2</v>
      </c>
      <c r="AP114" t="s">
        <v>98</v>
      </c>
      <c r="AQ114" t="s">
        <v>98</v>
      </c>
      <c r="AR114" t="s">
        <v>98</v>
      </c>
      <c r="AS114" t="s">
        <v>119</v>
      </c>
      <c r="AT114" t="s">
        <v>119</v>
      </c>
      <c r="AU114" t="s">
        <v>119</v>
      </c>
      <c r="AV114" t="s">
        <v>119</v>
      </c>
      <c r="AW114" t="s">
        <v>98</v>
      </c>
      <c r="AX114" t="s">
        <v>119</v>
      </c>
      <c r="AY114" t="s">
        <v>119</v>
      </c>
      <c r="AZ114" t="s">
        <v>98</v>
      </c>
      <c r="BA114" t="s">
        <v>98</v>
      </c>
      <c r="BB114" t="s">
        <v>98</v>
      </c>
      <c r="BC114" t="s">
        <v>98</v>
      </c>
      <c r="BD114" t="s">
        <v>98</v>
      </c>
      <c r="BE114" t="s">
        <v>98</v>
      </c>
      <c r="BF114" t="s">
        <v>98</v>
      </c>
      <c r="BG114" t="s">
        <v>98</v>
      </c>
      <c r="BH114" t="s">
        <v>98</v>
      </c>
      <c r="BI114" t="s">
        <v>98</v>
      </c>
      <c r="BJ114" t="s">
        <v>98</v>
      </c>
      <c r="BK114" t="s">
        <v>98</v>
      </c>
      <c r="BL114" t="s">
        <v>7355</v>
      </c>
      <c r="BM114" t="s">
        <v>7356</v>
      </c>
      <c r="BN114" t="s">
        <v>7357</v>
      </c>
      <c r="BO114" t="s">
        <v>98</v>
      </c>
      <c r="BP114" t="s">
        <v>120</v>
      </c>
      <c r="BQ114" t="s">
        <v>98</v>
      </c>
      <c r="BR114" t="s">
        <v>1066</v>
      </c>
      <c r="BS114" t="s">
        <v>8061</v>
      </c>
      <c r="BT114" t="s">
        <v>98</v>
      </c>
      <c r="BU114" t="s">
        <v>98</v>
      </c>
      <c r="BV114" t="s">
        <v>171</v>
      </c>
      <c r="BW114" t="s">
        <v>1068</v>
      </c>
      <c r="BX114" t="s">
        <v>98</v>
      </c>
      <c r="BY114" t="s">
        <v>98</v>
      </c>
      <c r="BZ114" t="s">
        <v>98</v>
      </c>
      <c r="CA114" t="s">
        <v>98</v>
      </c>
      <c r="CB114" t="s">
        <v>98</v>
      </c>
      <c r="CC114">
        <v>44.211504300000001</v>
      </c>
      <c r="CD114">
        <v>-88.362079300000005</v>
      </c>
      <c r="CE114" t="s">
        <v>8062</v>
      </c>
      <c r="CF114" t="s">
        <v>175</v>
      </c>
      <c r="CG114" t="s">
        <v>585</v>
      </c>
      <c r="CH114" t="s">
        <v>1068</v>
      </c>
      <c r="CI114" t="s">
        <v>585</v>
      </c>
      <c r="CJ114" t="s">
        <v>1068</v>
      </c>
      <c r="CK114" t="s">
        <v>98</v>
      </c>
      <c r="CL114" t="s">
        <v>98</v>
      </c>
      <c r="CM114" t="s">
        <v>119</v>
      </c>
      <c r="CN114">
        <v>420181622</v>
      </c>
      <c r="CO114" t="s">
        <v>119</v>
      </c>
    </row>
    <row r="115" spans="1:93" x14ac:dyDescent="0.3">
      <c r="A115">
        <v>6083325</v>
      </c>
      <c r="B115" t="s">
        <v>92</v>
      </c>
      <c r="C115" t="s">
        <v>5194</v>
      </c>
      <c r="D115" t="s">
        <v>8063</v>
      </c>
      <c r="E115" t="s">
        <v>8064</v>
      </c>
      <c r="F115" t="s">
        <v>8065</v>
      </c>
      <c r="G115" t="s">
        <v>8066</v>
      </c>
      <c r="H115" t="s">
        <v>98</v>
      </c>
      <c r="I115" t="s">
        <v>8067</v>
      </c>
      <c r="J115" t="s">
        <v>8068</v>
      </c>
      <c r="K115" t="s">
        <v>6768</v>
      </c>
      <c r="L115" t="s">
        <v>102</v>
      </c>
      <c r="M115" t="s">
        <v>6769</v>
      </c>
      <c r="N115">
        <v>23</v>
      </c>
      <c r="O115" t="s">
        <v>3709</v>
      </c>
      <c r="P115" t="s">
        <v>403</v>
      </c>
      <c r="Q115" t="s">
        <v>8069</v>
      </c>
      <c r="R115" t="s">
        <v>98</v>
      </c>
      <c r="S115" t="s">
        <v>98</v>
      </c>
      <c r="T115" t="s">
        <v>845</v>
      </c>
      <c r="U115" t="s">
        <v>98</v>
      </c>
      <c r="V115" t="s">
        <v>98</v>
      </c>
      <c r="W115" t="s">
        <v>98</v>
      </c>
      <c r="X115" t="s">
        <v>98</v>
      </c>
      <c r="Y115" t="s">
        <v>98</v>
      </c>
      <c r="Z115" t="s">
        <v>98</v>
      </c>
      <c r="AA115" t="s">
        <v>98</v>
      </c>
      <c r="AB115" t="s">
        <v>98</v>
      </c>
      <c r="AC115" t="s">
        <v>98</v>
      </c>
      <c r="AD115" t="s">
        <v>98</v>
      </c>
      <c r="AE115" t="s">
        <v>112</v>
      </c>
      <c r="AF115" t="s">
        <v>8070</v>
      </c>
      <c r="AG115" t="s">
        <v>501</v>
      </c>
      <c r="AH115" t="s">
        <v>476</v>
      </c>
      <c r="AI115" t="s">
        <v>115</v>
      </c>
      <c r="AJ115">
        <v>4</v>
      </c>
      <c r="AK115" t="s">
        <v>318</v>
      </c>
      <c r="AL115" t="s">
        <v>243</v>
      </c>
      <c r="AM115">
        <v>3</v>
      </c>
      <c r="AN115" t="s">
        <v>117</v>
      </c>
      <c r="AO115">
        <v>4</v>
      </c>
      <c r="AP115" t="s">
        <v>98</v>
      </c>
      <c r="AQ115" t="s">
        <v>98</v>
      </c>
      <c r="AR115" t="s">
        <v>98</v>
      </c>
      <c r="AS115" t="s">
        <v>119</v>
      </c>
      <c r="AT115" t="s">
        <v>119</v>
      </c>
      <c r="AU115" t="s">
        <v>119</v>
      </c>
      <c r="AV115" t="s">
        <v>119</v>
      </c>
      <c r="AW115" t="s">
        <v>98</v>
      </c>
      <c r="AX115" t="s">
        <v>119</v>
      </c>
      <c r="AY115" t="s">
        <v>120</v>
      </c>
      <c r="AZ115" t="s">
        <v>98</v>
      </c>
      <c r="BA115" t="s">
        <v>98</v>
      </c>
      <c r="BB115" t="s">
        <v>98</v>
      </c>
      <c r="BC115" t="s">
        <v>98</v>
      </c>
      <c r="BD115" t="s">
        <v>98</v>
      </c>
      <c r="BE115" t="s">
        <v>98</v>
      </c>
      <c r="BF115" t="s">
        <v>98</v>
      </c>
      <c r="BG115" t="s">
        <v>98</v>
      </c>
      <c r="BH115" t="s">
        <v>98</v>
      </c>
      <c r="BI115" t="s">
        <v>98</v>
      </c>
      <c r="BJ115" t="s">
        <v>98</v>
      </c>
      <c r="BK115" t="s">
        <v>98</v>
      </c>
      <c r="BL115" t="s">
        <v>7355</v>
      </c>
      <c r="BM115" t="s">
        <v>7356</v>
      </c>
      <c r="BN115" t="s">
        <v>7357</v>
      </c>
      <c r="BO115" t="s">
        <v>98</v>
      </c>
      <c r="BP115" t="s">
        <v>120</v>
      </c>
      <c r="BQ115" t="s">
        <v>98</v>
      </c>
      <c r="BR115" t="s">
        <v>347</v>
      </c>
      <c r="BS115" t="s">
        <v>98</v>
      </c>
      <c r="BT115" t="s">
        <v>98</v>
      </c>
      <c r="BU115" t="s">
        <v>98</v>
      </c>
      <c r="BV115" t="s">
        <v>98</v>
      </c>
      <c r="BW115" t="s">
        <v>350</v>
      </c>
      <c r="BX115" t="s">
        <v>98</v>
      </c>
      <c r="BY115" t="s">
        <v>98</v>
      </c>
      <c r="BZ115" t="s">
        <v>98</v>
      </c>
      <c r="CA115" t="s">
        <v>98</v>
      </c>
      <c r="CB115" t="s">
        <v>98</v>
      </c>
      <c r="CC115" t="s">
        <v>98</v>
      </c>
      <c r="CD115" t="s">
        <v>98</v>
      </c>
      <c r="CE115" t="s">
        <v>8071</v>
      </c>
      <c r="CF115" t="s">
        <v>174</v>
      </c>
      <c r="CG115" t="s">
        <v>422</v>
      </c>
      <c r="CH115" t="s">
        <v>350</v>
      </c>
      <c r="CI115" t="s">
        <v>98</v>
      </c>
      <c r="CJ115" t="s">
        <v>98</v>
      </c>
      <c r="CK115" t="s">
        <v>98</v>
      </c>
      <c r="CL115" t="s">
        <v>98</v>
      </c>
      <c r="CM115" t="s">
        <v>119</v>
      </c>
      <c r="CN115">
        <v>402091134</v>
      </c>
      <c r="CO115" t="s">
        <v>119</v>
      </c>
    </row>
    <row r="116" spans="1:93" x14ac:dyDescent="0.3">
      <c r="A116">
        <v>6081748</v>
      </c>
      <c r="B116" t="s">
        <v>92</v>
      </c>
      <c r="C116" t="s">
        <v>5194</v>
      </c>
      <c r="D116" t="s">
        <v>8072</v>
      </c>
      <c r="E116" t="s">
        <v>98</v>
      </c>
      <c r="F116" t="s">
        <v>743</v>
      </c>
      <c r="G116" t="s">
        <v>7194</v>
      </c>
      <c r="H116" t="s">
        <v>98</v>
      </c>
      <c r="I116" t="s">
        <v>8073</v>
      </c>
      <c r="J116" t="s">
        <v>8074</v>
      </c>
      <c r="K116" t="s">
        <v>743</v>
      </c>
      <c r="L116" t="s">
        <v>102</v>
      </c>
      <c r="M116" t="s">
        <v>744</v>
      </c>
      <c r="N116">
        <v>8</v>
      </c>
      <c r="O116" t="s">
        <v>876</v>
      </c>
      <c r="P116" t="s">
        <v>155</v>
      </c>
      <c r="Q116" t="s">
        <v>8075</v>
      </c>
      <c r="R116" t="s">
        <v>8076</v>
      </c>
      <c r="S116" t="s">
        <v>98</v>
      </c>
      <c r="T116" t="s">
        <v>678</v>
      </c>
      <c r="U116" t="s">
        <v>1966</v>
      </c>
      <c r="V116" t="s">
        <v>98</v>
      </c>
      <c r="W116" t="s">
        <v>98</v>
      </c>
      <c r="X116" t="s">
        <v>1966</v>
      </c>
      <c r="Y116" t="s">
        <v>98</v>
      </c>
      <c r="Z116" t="s">
        <v>98</v>
      </c>
      <c r="AA116" t="s">
        <v>98</v>
      </c>
      <c r="AB116" t="s">
        <v>98</v>
      </c>
      <c r="AC116" t="s">
        <v>98</v>
      </c>
      <c r="AD116" t="s">
        <v>98</v>
      </c>
      <c r="AE116" t="s">
        <v>162</v>
      </c>
      <c r="AF116" t="s">
        <v>4750</v>
      </c>
      <c r="AG116" t="s">
        <v>165</v>
      </c>
      <c r="AH116" t="s">
        <v>369</v>
      </c>
      <c r="AI116" t="s">
        <v>115</v>
      </c>
      <c r="AJ116">
        <v>4</v>
      </c>
      <c r="AK116" t="s">
        <v>935</v>
      </c>
      <c r="AL116" t="s">
        <v>117</v>
      </c>
      <c r="AM116">
        <v>4</v>
      </c>
      <c r="AN116" t="s">
        <v>243</v>
      </c>
      <c r="AO116">
        <v>3</v>
      </c>
      <c r="AP116" t="s">
        <v>98</v>
      </c>
      <c r="AQ116" t="s">
        <v>98</v>
      </c>
      <c r="AR116" t="s">
        <v>98</v>
      </c>
      <c r="AS116" t="s">
        <v>119</v>
      </c>
      <c r="AT116" t="s">
        <v>119</v>
      </c>
      <c r="AU116" t="s">
        <v>119</v>
      </c>
      <c r="AV116" t="s">
        <v>119</v>
      </c>
      <c r="AW116" t="s">
        <v>98</v>
      </c>
      <c r="AX116" t="s">
        <v>119</v>
      </c>
      <c r="AY116" t="s">
        <v>120</v>
      </c>
      <c r="AZ116" t="s">
        <v>98</v>
      </c>
      <c r="BA116" t="s">
        <v>121</v>
      </c>
      <c r="BB116" t="s">
        <v>642</v>
      </c>
      <c r="BC116" t="s">
        <v>98</v>
      </c>
      <c r="BD116" t="s">
        <v>98</v>
      </c>
      <c r="BE116" t="s">
        <v>98</v>
      </c>
      <c r="BF116" t="s">
        <v>98</v>
      </c>
      <c r="BG116" t="s">
        <v>98</v>
      </c>
      <c r="BH116" t="s">
        <v>644</v>
      </c>
      <c r="BI116">
        <v>0.53</v>
      </c>
      <c r="BJ116" t="s">
        <v>98</v>
      </c>
      <c r="BK116" t="s">
        <v>98</v>
      </c>
      <c r="BL116" t="s">
        <v>7355</v>
      </c>
      <c r="BM116" t="s">
        <v>7356</v>
      </c>
      <c r="BN116" t="s">
        <v>7357</v>
      </c>
      <c r="BO116" t="s">
        <v>98</v>
      </c>
      <c r="BP116" t="s">
        <v>120</v>
      </c>
      <c r="BQ116" t="s">
        <v>98</v>
      </c>
      <c r="BR116" t="s">
        <v>1066</v>
      </c>
      <c r="BS116" t="s">
        <v>8077</v>
      </c>
      <c r="BT116" t="s">
        <v>110</v>
      </c>
      <c r="BU116" t="s">
        <v>98</v>
      </c>
      <c r="BV116" t="s">
        <v>115</v>
      </c>
      <c r="BW116" t="s">
        <v>1068</v>
      </c>
      <c r="BX116">
        <v>0.53</v>
      </c>
      <c r="BY116">
        <v>0.53</v>
      </c>
      <c r="BZ116" t="s">
        <v>98</v>
      </c>
      <c r="CA116" t="s">
        <v>98</v>
      </c>
      <c r="CB116" t="s">
        <v>98</v>
      </c>
      <c r="CC116">
        <v>44.230647400000002</v>
      </c>
      <c r="CD116">
        <v>-88.350847999999999</v>
      </c>
      <c r="CE116" t="s">
        <v>8078</v>
      </c>
      <c r="CF116" t="s">
        <v>175</v>
      </c>
      <c r="CG116" t="s">
        <v>1966</v>
      </c>
      <c r="CH116" t="s">
        <v>1068</v>
      </c>
      <c r="CI116" t="s">
        <v>1966</v>
      </c>
      <c r="CJ116" t="s">
        <v>1068</v>
      </c>
      <c r="CK116" t="s">
        <v>98</v>
      </c>
      <c r="CL116" t="s">
        <v>1652</v>
      </c>
      <c r="CM116" t="s">
        <v>119</v>
      </c>
      <c r="CN116">
        <v>420180443</v>
      </c>
      <c r="CO116" t="s">
        <v>119</v>
      </c>
    </row>
    <row r="117" spans="1:93" x14ac:dyDescent="0.3">
      <c r="A117">
        <v>6079298</v>
      </c>
      <c r="B117" t="s">
        <v>92</v>
      </c>
      <c r="C117" t="s">
        <v>5194</v>
      </c>
      <c r="D117" t="s">
        <v>8079</v>
      </c>
      <c r="E117" t="s">
        <v>98</v>
      </c>
      <c r="F117" t="s">
        <v>4412</v>
      </c>
      <c r="G117" t="s">
        <v>4248</v>
      </c>
      <c r="H117" t="s">
        <v>98</v>
      </c>
      <c r="I117" t="s">
        <v>4413</v>
      </c>
      <c r="J117" t="s">
        <v>4414</v>
      </c>
      <c r="K117" t="s">
        <v>260</v>
      </c>
      <c r="L117" t="s">
        <v>102</v>
      </c>
      <c r="M117" t="s">
        <v>261</v>
      </c>
      <c r="N117">
        <v>5</v>
      </c>
      <c r="O117" t="s">
        <v>154</v>
      </c>
      <c r="P117" t="s">
        <v>155</v>
      </c>
      <c r="Q117" t="s">
        <v>98</v>
      </c>
      <c r="R117" t="s">
        <v>5460</v>
      </c>
      <c r="S117" t="s">
        <v>98</v>
      </c>
      <c r="T117" t="s">
        <v>108</v>
      </c>
      <c r="U117" t="s">
        <v>1942</v>
      </c>
      <c r="V117" t="s">
        <v>98</v>
      </c>
      <c r="W117" t="s">
        <v>98</v>
      </c>
      <c r="X117" t="s">
        <v>108</v>
      </c>
      <c r="Y117" t="s">
        <v>98</v>
      </c>
      <c r="Z117" t="s">
        <v>98</v>
      </c>
      <c r="AA117" t="s">
        <v>98</v>
      </c>
      <c r="AB117" t="s">
        <v>98</v>
      </c>
      <c r="AC117" t="s">
        <v>98</v>
      </c>
      <c r="AD117" t="s">
        <v>98</v>
      </c>
      <c r="AE117" t="s">
        <v>213</v>
      </c>
      <c r="AF117" t="s">
        <v>4417</v>
      </c>
      <c r="AG117" t="s">
        <v>215</v>
      </c>
      <c r="AH117" t="s">
        <v>426</v>
      </c>
      <c r="AI117" t="s">
        <v>115</v>
      </c>
      <c r="AJ117">
        <v>4</v>
      </c>
      <c r="AK117" t="s">
        <v>1448</v>
      </c>
      <c r="AL117" t="s">
        <v>117</v>
      </c>
      <c r="AM117">
        <v>4</v>
      </c>
      <c r="AN117" t="s">
        <v>155</v>
      </c>
      <c r="AO117">
        <v>1</v>
      </c>
      <c r="AP117" t="s">
        <v>98</v>
      </c>
      <c r="AQ117" t="s">
        <v>98</v>
      </c>
      <c r="AR117" t="s">
        <v>98</v>
      </c>
      <c r="AS117" t="s">
        <v>119</v>
      </c>
      <c r="AT117" t="s">
        <v>119</v>
      </c>
      <c r="AU117" t="s">
        <v>119</v>
      </c>
      <c r="AV117" t="s">
        <v>119</v>
      </c>
      <c r="AW117" t="s">
        <v>98</v>
      </c>
      <c r="AX117" t="s">
        <v>119</v>
      </c>
      <c r="AY117" t="s">
        <v>120</v>
      </c>
      <c r="AZ117" t="s">
        <v>98</v>
      </c>
      <c r="BA117" t="s">
        <v>121</v>
      </c>
      <c r="BB117" t="s">
        <v>220</v>
      </c>
      <c r="BC117" t="s">
        <v>98</v>
      </c>
      <c r="BD117" t="s">
        <v>98</v>
      </c>
      <c r="BE117" t="s">
        <v>98</v>
      </c>
      <c r="BF117" t="s">
        <v>98</v>
      </c>
      <c r="BG117" t="s">
        <v>98</v>
      </c>
      <c r="BH117" t="s">
        <v>221</v>
      </c>
      <c r="BI117">
        <v>0.02</v>
      </c>
      <c r="BJ117" t="s">
        <v>98</v>
      </c>
      <c r="BK117" t="s">
        <v>98</v>
      </c>
      <c r="BL117" t="s">
        <v>7355</v>
      </c>
      <c r="BM117" t="s">
        <v>7356</v>
      </c>
      <c r="BN117" t="s">
        <v>7357</v>
      </c>
      <c r="BO117" t="s">
        <v>98</v>
      </c>
      <c r="BP117" t="s">
        <v>120</v>
      </c>
      <c r="BQ117" t="s">
        <v>98</v>
      </c>
      <c r="BR117" t="s">
        <v>169</v>
      </c>
      <c r="BS117" t="s">
        <v>98</v>
      </c>
      <c r="BT117" t="s">
        <v>98</v>
      </c>
      <c r="BU117" t="s">
        <v>98</v>
      </c>
      <c r="BV117" t="s">
        <v>115</v>
      </c>
      <c r="BW117" t="s">
        <v>172</v>
      </c>
      <c r="BX117">
        <v>0.02</v>
      </c>
      <c r="BY117" t="s">
        <v>98</v>
      </c>
      <c r="BZ117" t="s">
        <v>98</v>
      </c>
      <c r="CA117" t="s">
        <v>98</v>
      </c>
      <c r="CB117" t="s">
        <v>98</v>
      </c>
      <c r="CC117" t="s">
        <v>98</v>
      </c>
      <c r="CD117" t="s">
        <v>98</v>
      </c>
      <c r="CE117" t="s">
        <v>8080</v>
      </c>
      <c r="CF117" t="s">
        <v>175</v>
      </c>
      <c r="CG117" t="s">
        <v>1942</v>
      </c>
      <c r="CH117" t="s">
        <v>172</v>
      </c>
      <c r="CI117" t="s">
        <v>98</v>
      </c>
      <c r="CJ117" t="s">
        <v>98</v>
      </c>
      <c r="CK117" t="s">
        <v>98</v>
      </c>
      <c r="CL117" t="s">
        <v>1652</v>
      </c>
      <c r="CM117" t="s">
        <v>119</v>
      </c>
      <c r="CN117">
        <v>423192641</v>
      </c>
      <c r="CO117" t="s">
        <v>119</v>
      </c>
    </row>
    <row r="118" spans="1:93" x14ac:dyDescent="0.3">
      <c r="A118">
        <v>6083479</v>
      </c>
      <c r="B118" t="s">
        <v>92</v>
      </c>
      <c r="C118" t="s">
        <v>5194</v>
      </c>
      <c r="D118" t="s">
        <v>8081</v>
      </c>
      <c r="E118" t="s">
        <v>98</v>
      </c>
      <c r="F118" t="s">
        <v>6269</v>
      </c>
      <c r="G118" t="s">
        <v>1711</v>
      </c>
      <c r="H118" t="s">
        <v>98</v>
      </c>
      <c r="I118" t="s">
        <v>8082</v>
      </c>
      <c r="J118" t="s">
        <v>8083</v>
      </c>
      <c r="K118" t="s">
        <v>5940</v>
      </c>
      <c r="L118" t="s">
        <v>102</v>
      </c>
      <c r="M118" t="s">
        <v>6272</v>
      </c>
      <c r="N118">
        <v>41</v>
      </c>
      <c r="O118" t="s">
        <v>709</v>
      </c>
      <c r="P118" t="s">
        <v>117</v>
      </c>
      <c r="Q118" t="s">
        <v>8084</v>
      </c>
      <c r="R118" t="s">
        <v>8085</v>
      </c>
      <c r="S118" t="s">
        <v>98</v>
      </c>
      <c r="T118" t="s">
        <v>421</v>
      </c>
      <c r="U118" t="s">
        <v>842</v>
      </c>
      <c r="V118" t="s">
        <v>98</v>
      </c>
      <c r="W118" t="s">
        <v>98</v>
      </c>
      <c r="X118" t="s">
        <v>842</v>
      </c>
      <c r="Y118" t="s">
        <v>98</v>
      </c>
      <c r="Z118" t="s">
        <v>98</v>
      </c>
      <c r="AA118" t="s">
        <v>98</v>
      </c>
      <c r="AB118" t="s">
        <v>98</v>
      </c>
      <c r="AC118" t="s">
        <v>98</v>
      </c>
      <c r="AD118" t="s">
        <v>98</v>
      </c>
      <c r="AE118" t="s">
        <v>162</v>
      </c>
      <c r="AF118" t="s">
        <v>5638</v>
      </c>
      <c r="AG118" t="s">
        <v>140</v>
      </c>
      <c r="AH118" t="s">
        <v>216</v>
      </c>
      <c r="AI118" t="s">
        <v>115</v>
      </c>
      <c r="AJ118">
        <v>4</v>
      </c>
      <c r="AK118" t="s">
        <v>165</v>
      </c>
      <c r="AL118" t="s">
        <v>117</v>
      </c>
      <c r="AM118">
        <v>4</v>
      </c>
      <c r="AN118" t="s">
        <v>117</v>
      </c>
      <c r="AO118">
        <v>4</v>
      </c>
      <c r="AP118" t="s">
        <v>98</v>
      </c>
      <c r="AQ118" t="s">
        <v>98</v>
      </c>
      <c r="AR118" t="s">
        <v>98</v>
      </c>
      <c r="AS118" t="s">
        <v>119</v>
      </c>
      <c r="AT118" t="s">
        <v>119</v>
      </c>
      <c r="AU118" t="s">
        <v>119</v>
      </c>
      <c r="AV118" t="s">
        <v>119</v>
      </c>
      <c r="AW118" t="s">
        <v>98</v>
      </c>
      <c r="AX118" t="s">
        <v>119</v>
      </c>
      <c r="AY118" t="s">
        <v>120</v>
      </c>
      <c r="AZ118" t="s">
        <v>98</v>
      </c>
      <c r="BA118" t="s">
        <v>449</v>
      </c>
      <c r="BB118" t="s">
        <v>270</v>
      </c>
      <c r="BC118" t="s">
        <v>98</v>
      </c>
      <c r="BD118" t="s">
        <v>98</v>
      </c>
      <c r="BE118" t="s">
        <v>98</v>
      </c>
      <c r="BF118" t="s">
        <v>98</v>
      </c>
      <c r="BG118" t="s">
        <v>98</v>
      </c>
      <c r="BH118" t="s">
        <v>272</v>
      </c>
      <c r="BI118">
        <v>0.22</v>
      </c>
      <c r="BJ118" t="s">
        <v>98</v>
      </c>
      <c r="BK118" t="s">
        <v>98</v>
      </c>
      <c r="BL118" t="s">
        <v>7355</v>
      </c>
      <c r="BM118" t="s">
        <v>7356</v>
      </c>
      <c r="BN118" t="s">
        <v>7357</v>
      </c>
      <c r="BO118" t="s">
        <v>98</v>
      </c>
      <c r="BP118" t="s">
        <v>120</v>
      </c>
      <c r="BQ118" t="s">
        <v>98</v>
      </c>
      <c r="BR118" t="s">
        <v>1066</v>
      </c>
      <c r="BS118" t="s">
        <v>8086</v>
      </c>
      <c r="BT118" t="s">
        <v>98</v>
      </c>
      <c r="BU118" t="s">
        <v>98</v>
      </c>
      <c r="BV118" t="s">
        <v>115</v>
      </c>
      <c r="BW118" t="s">
        <v>1068</v>
      </c>
      <c r="BX118">
        <v>0.22</v>
      </c>
      <c r="BY118">
        <v>0.22</v>
      </c>
      <c r="BZ118" t="s">
        <v>98</v>
      </c>
      <c r="CA118" t="s">
        <v>98</v>
      </c>
      <c r="CB118" t="s">
        <v>98</v>
      </c>
      <c r="CC118">
        <v>42.960847000000001</v>
      </c>
      <c r="CD118">
        <v>-88.032378100000003</v>
      </c>
      <c r="CE118" t="s">
        <v>8087</v>
      </c>
      <c r="CF118" t="s">
        <v>175</v>
      </c>
      <c r="CG118" t="s">
        <v>842</v>
      </c>
      <c r="CH118" t="s">
        <v>1068</v>
      </c>
      <c r="CI118" t="s">
        <v>842</v>
      </c>
      <c r="CJ118" t="s">
        <v>1068</v>
      </c>
      <c r="CK118" t="s">
        <v>98</v>
      </c>
      <c r="CL118" t="s">
        <v>1652</v>
      </c>
      <c r="CM118" t="s">
        <v>119</v>
      </c>
      <c r="CN118">
        <v>406212044</v>
      </c>
      <c r="CO118" t="s">
        <v>119</v>
      </c>
    </row>
    <row r="119" spans="1:93" x14ac:dyDescent="0.3">
      <c r="A119">
        <v>6082073</v>
      </c>
      <c r="B119" t="s">
        <v>92</v>
      </c>
      <c r="C119" t="s">
        <v>5194</v>
      </c>
      <c r="D119" t="s">
        <v>8088</v>
      </c>
      <c r="E119" t="s">
        <v>98</v>
      </c>
      <c r="F119" t="s">
        <v>8089</v>
      </c>
      <c r="G119" t="s">
        <v>8090</v>
      </c>
      <c r="H119" t="s">
        <v>98</v>
      </c>
      <c r="I119" t="s">
        <v>8091</v>
      </c>
      <c r="J119" t="s">
        <v>8092</v>
      </c>
      <c r="K119" t="s">
        <v>8093</v>
      </c>
      <c r="L119" t="s">
        <v>283</v>
      </c>
      <c r="M119" t="s">
        <v>8094</v>
      </c>
      <c r="N119">
        <v>5</v>
      </c>
      <c r="O119" t="s">
        <v>154</v>
      </c>
      <c r="P119" t="s">
        <v>155</v>
      </c>
      <c r="Q119" t="s">
        <v>98</v>
      </c>
      <c r="R119" t="s">
        <v>98</v>
      </c>
      <c r="S119" t="s">
        <v>98</v>
      </c>
      <c r="T119" t="s">
        <v>2150</v>
      </c>
      <c r="U119" t="s">
        <v>1344</v>
      </c>
      <c r="V119" t="s">
        <v>98</v>
      </c>
      <c r="W119" t="s">
        <v>98</v>
      </c>
      <c r="X119" t="s">
        <v>2150</v>
      </c>
      <c r="Y119" t="s">
        <v>98</v>
      </c>
      <c r="Z119" t="s">
        <v>98</v>
      </c>
      <c r="AA119" t="s">
        <v>98</v>
      </c>
      <c r="AB119" t="s">
        <v>98</v>
      </c>
      <c r="AC119" t="s">
        <v>98</v>
      </c>
      <c r="AD119" t="s">
        <v>98</v>
      </c>
      <c r="AE119" t="s">
        <v>213</v>
      </c>
      <c r="AF119" t="s">
        <v>214</v>
      </c>
      <c r="AG119" t="s">
        <v>215</v>
      </c>
      <c r="AH119" t="s">
        <v>216</v>
      </c>
      <c r="AI119" t="s">
        <v>115</v>
      </c>
      <c r="AJ119">
        <v>4</v>
      </c>
      <c r="AK119" t="s">
        <v>141</v>
      </c>
      <c r="AL119" t="s">
        <v>243</v>
      </c>
      <c r="AM119">
        <v>3</v>
      </c>
      <c r="AN119" t="s">
        <v>155</v>
      </c>
      <c r="AO119">
        <v>1</v>
      </c>
      <c r="AP119" t="s">
        <v>98</v>
      </c>
      <c r="AQ119" t="s">
        <v>98</v>
      </c>
      <c r="AR119" t="s">
        <v>98</v>
      </c>
      <c r="AS119" t="s">
        <v>119</v>
      </c>
      <c r="AT119" t="s">
        <v>119</v>
      </c>
      <c r="AU119" t="s">
        <v>119</v>
      </c>
      <c r="AV119" t="s">
        <v>119</v>
      </c>
      <c r="AW119" t="s">
        <v>98</v>
      </c>
      <c r="AX119" t="s">
        <v>119</v>
      </c>
      <c r="AY119" t="s">
        <v>120</v>
      </c>
      <c r="AZ119" t="s">
        <v>98</v>
      </c>
      <c r="BA119" t="s">
        <v>121</v>
      </c>
      <c r="BB119" t="s">
        <v>270</v>
      </c>
      <c r="BC119" t="s">
        <v>98</v>
      </c>
      <c r="BD119" t="s">
        <v>98</v>
      </c>
      <c r="BE119" t="s">
        <v>98</v>
      </c>
      <c r="BF119" t="s">
        <v>98</v>
      </c>
      <c r="BG119" t="s">
        <v>98</v>
      </c>
      <c r="BH119" t="s">
        <v>272</v>
      </c>
      <c r="BI119">
        <v>7.0000000000000007E-2</v>
      </c>
      <c r="BJ119" t="s">
        <v>98</v>
      </c>
      <c r="BK119" t="s">
        <v>98</v>
      </c>
      <c r="BL119" t="s">
        <v>7355</v>
      </c>
      <c r="BM119" t="s">
        <v>7356</v>
      </c>
      <c r="BN119" t="s">
        <v>7357</v>
      </c>
      <c r="BO119" t="s">
        <v>98</v>
      </c>
      <c r="BP119" t="s">
        <v>120</v>
      </c>
      <c r="BQ119" t="s">
        <v>98</v>
      </c>
      <c r="BR119" t="s">
        <v>169</v>
      </c>
      <c r="BS119" t="s">
        <v>98</v>
      </c>
      <c r="BT119" t="s">
        <v>98</v>
      </c>
      <c r="BU119" t="s">
        <v>98</v>
      </c>
      <c r="BV119" t="s">
        <v>115</v>
      </c>
      <c r="BW119" t="s">
        <v>172</v>
      </c>
      <c r="BX119">
        <v>7.0000000000000007E-2</v>
      </c>
      <c r="BY119" t="s">
        <v>98</v>
      </c>
      <c r="BZ119" t="s">
        <v>98</v>
      </c>
      <c r="CA119" t="s">
        <v>98</v>
      </c>
      <c r="CB119" t="s">
        <v>98</v>
      </c>
      <c r="CC119" t="s">
        <v>98</v>
      </c>
      <c r="CD119" t="s">
        <v>98</v>
      </c>
      <c r="CE119" t="s">
        <v>8095</v>
      </c>
      <c r="CF119" t="s">
        <v>174</v>
      </c>
      <c r="CG119" t="s">
        <v>1344</v>
      </c>
      <c r="CH119" t="s">
        <v>172</v>
      </c>
      <c r="CI119" t="s">
        <v>98</v>
      </c>
      <c r="CJ119" t="s">
        <v>98</v>
      </c>
      <c r="CK119" t="s">
        <v>98</v>
      </c>
      <c r="CL119" t="s">
        <v>1652</v>
      </c>
      <c r="CM119" t="s">
        <v>119</v>
      </c>
      <c r="CN119">
        <v>423210831</v>
      </c>
      <c r="CO119" t="s">
        <v>119</v>
      </c>
    </row>
    <row r="120" spans="1:93" x14ac:dyDescent="0.3">
      <c r="A120">
        <v>6083092</v>
      </c>
      <c r="B120" t="s">
        <v>92</v>
      </c>
      <c r="C120" t="s">
        <v>5194</v>
      </c>
      <c r="D120" t="s">
        <v>8096</v>
      </c>
      <c r="E120" t="s">
        <v>98</v>
      </c>
      <c r="F120" t="s">
        <v>8097</v>
      </c>
      <c r="G120" t="s">
        <v>8098</v>
      </c>
      <c r="H120" t="s">
        <v>98</v>
      </c>
      <c r="I120" t="s">
        <v>8099</v>
      </c>
      <c r="J120" t="s">
        <v>8100</v>
      </c>
      <c r="K120" t="s">
        <v>8101</v>
      </c>
      <c r="L120" t="s">
        <v>102</v>
      </c>
      <c r="M120" t="s">
        <v>514</v>
      </c>
      <c r="N120">
        <v>16</v>
      </c>
      <c r="O120" t="s">
        <v>233</v>
      </c>
      <c r="P120" t="s">
        <v>234</v>
      </c>
      <c r="Q120" t="s">
        <v>98</v>
      </c>
      <c r="R120" t="s">
        <v>98</v>
      </c>
      <c r="S120" t="s">
        <v>98</v>
      </c>
      <c r="T120" t="s">
        <v>1590</v>
      </c>
      <c r="U120" t="s">
        <v>551</v>
      </c>
      <c r="V120" t="s">
        <v>98</v>
      </c>
      <c r="W120" t="s">
        <v>98</v>
      </c>
      <c r="X120" t="s">
        <v>551</v>
      </c>
      <c r="Y120" t="s">
        <v>98</v>
      </c>
      <c r="Z120" t="s">
        <v>98</v>
      </c>
      <c r="AA120" t="s">
        <v>98</v>
      </c>
      <c r="AB120" t="s">
        <v>98</v>
      </c>
      <c r="AC120" t="s">
        <v>98</v>
      </c>
      <c r="AD120" t="s">
        <v>98</v>
      </c>
      <c r="AE120" t="s">
        <v>112</v>
      </c>
      <c r="AF120" t="s">
        <v>8102</v>
      </c>
      <c r="AG120" t="s">
        <v>518</v>
      </c>
      <c r="AH120" t="s">
        <v>318</v>
      </c>
      <c r="AI120" t="s">
        <v>171</v>
      </c>
      <c r="AJ120">
        <v>2</v>
      </c>
      <c r="AK120" t="s">
        <v>316</v>
      </c>
      <c r="AL120" t="s">
        <v>217</v>
      </c>
      <c r="AM120">
        <v>2</v>
      </c>
      <c r="AN120" t="s">
        <v>155</v>
      </c>
      <c r="AO120">
        <v>1</v>
      </c>
      <c r="AP120" t="s">
        <v>98</v>
      </c>
      <c r="AQ120" t="s">
        <v>98</v>
      </c>
      <c r="AR120" t="s">
        <v>98</v>
      </c>
      <c r="AS120" t="s">
        <v>119</v>
      </c>
      <c r="AT120" t="s">
        <v>119</v>
      </c>
      <c r="AU120" t="s">
        <v>119</v>
      </c>
      <c r="AV120" t="s">
        <v>119</v>
      </c>
      <c r="AW120" t="s">
        <v>98</v>
      </c>
      <c r="AX120" t="s">
        <v>119</v>
      </c>
      <c r="AY120" t="s">
        <v>120</v>
      </c>
      <c r="AZ120" t="s">
        <v>98</v>
      </c>
      <c r="BA120" t="s">
        <v>540</v>
      </c>
      <c r="BB120" t="s">
        <v>8103</v>
      </c>
      <c r="BC120" t="s">
        <v>98</v>
      </c>
      <c r="BD120" t="s">
        <v>220</v>
      </c>
      <c r="BE120" t="s">
        <v>8104</v>
      </c>
      <c r="BF120" t="s">
        <v>863</v>
      </c>
      <c r="BG120" t="s">
        <v>8105</v>
      </c>
      <c r="BH120" t="s">
        <v>8106</v>
      </c>
      <c r="BI120">
        <v>0</v>
      </c>
      <c r="BJ120" t="s">
        <v>98</v>
      </c>
      <c r="BK120" t="s">
        <v>98</v>
      </c>
      <c r="BL120" t="s">
        <v>7355</v>
      </c>
      <c r="BM120" t="s">
        <v>7356</v>
      </c>
      <c r="BN120" t="s">
        <v>7357</v>
      </c>
      <c r="BO120" t="s">
        <v>98</v>
      </c>
      <c r="BP120" t="s">
        <v>120</v>
      </c>
      <c r="BQ120" t="s">
        <v>98</v>
      </c>
      <c r="BR120" t="s">
        <v>248</v>
      </c>
      <c r="BS120" t="s">
        <v>98</v>
      </c>
      <c r="BT120" t="s">
        <v>98</v>
      </c>
      <c r="BU120" t="s">
        <v>98</v>
      </c>
      <c r="BV120" t="s">
        <v>171</v>
      </c>
      <c r="BW120" t="s">
        <v>251</v>
      </c>
      <c r="BX120">
        <v>16</v>
      </c>
      <c r="BY120">
        <v>0</v>
      </c>
      <c r="BZ120">
        <v>0</v>
      </c>
      <c r="CA120">
        <v>0</v>
      </c>
      <c r="CB120" t="s">
        <v>98</v>
      </c>
      <c r="CC120" t="s">
        <v>98</v>
      </c>
      <c r="CD120" t="s">
        <v>98</v>
      </c>
      <c r="CE120" t="s">
        <v>8107</v>
      </c>
      <c r="CF120" t="s">
        <v>174</v>
      </c>
      <c r="CG120" t="s">
        <v>551</v>
      </c>
      <c r="CH120" t="s">
        <v>251</v>
      </c>
      <c r="CI120" t="s">
        <v>98</v>
      </c>
      <c r="CJ120" t="s">
        <v>98</v>
      </c>
      <c r="CK120" t="s">
        <v>98</v>
      </c>
      <c r="CL120" t="s">
        <v>1652</v>
      </c>
      <c r="CM120" t="s">
        <v>119</v>
      </c>
      <c r="CN120">
        <v>245112721</v>
      </c>
      <c r="CO120" t="s">
        <v>119</v>
      </c>
    </row>
    <row r="121" spans="1:93" x14ac:dyDescent="0.3">
      <c r="A121">
        <v>6082590</v>
      </c>
      <c r="B121" t="s">
        <v>92</v>
      </c>
      <c r="C121" t="s">
        <v>5194</v>
      </c>
      <c r="D121" t="s">
        <v>8108</v>
      </c>
      <c r="E121" t="s">
        <v>98</v>
      </c>
      <c r="F121" t="s">
        <v>7102</v>
      </c>
      <c r="G121" t="s">
        <v>1711</v>
      </c>
      <c r="H121" t="s">
        <v>98</v>
      </c>
      <c r="I121" t="s">
        <v>7103</v>
      </c>
      <c r="J121" t="s">
        <v>7104</v>
      </c>
      <c r="K121" t="s">
        <v>260</v>
      </c>
      <c r="L121" t="s">
        <v>102</v>
      </c>
      <c r="M121" t="s">
        <v>261</v>
      </c>
      <c r="N121">
        <v>5</v>
      </c>
      <c r="O121" t="s">
        <v>154</v>
      </c>
      <c r="P121" t="s">
        <v>155</v>
      </c>
      <c r="Q121" t="s">
        <v>98</v>
      </c>
      <c r="R121" t="s">
        <v>98</v>
      </c>
      <c r="S121" t="s">
        <v>98</v>
      </c>
      <c r="T121" t="s">
        <v>313</v>
      </c>
      <c r="U121" t="s">
        <v>1254</v>
      </c>
      <c r="V121" t="s">
        <v>98</v>
      </c>
      <c r="W121" t="s">
        <v>98</v>
      </c>
      <c r="X121" t="s">
        <v>2158</v>
      </c>
      <c r="Y121" t="s">
        <v>98</v>
      </c>
      <c r="Z121" t="s">
        <v>98</v>
      </c>
      <c r="AA121" t="s">
        <v>98</v>
      </c>
      <c r="AB121" t="s">
        <v>98</v>
      </c>
      <c r="AC121" t="s">
        <v>98</v>
      </c>
      <c r="AD121" t="s">
        <v>98</v>
      </c>
      <c r="AE121" t="s">
        <v>112</v>
      </c>
      <c r="AF121" t="s">
        <v>6548</v>
      </c>
      <c r="AG121" t="s">
        <v>600</v>
      </c>
      <c r="AH121" t="s">
        <v>426</v>
      </c>
      <c r="AI121" t="s">
        <v>115</v>
      </c>
      <c r="AJ121">
        <v>4</v>
      </c>
      <c r="AK121" t="s">
        <v>318</v>
      </c>
      <c r="AL121" t="s">
        <v>117</v>
      </c>
      <c r="AM121">
        <v>4</v>
      </c>
      <c r="AN121" t="s">
        <v>117</v>
      </c>
      <c r="AO121">
        <v>4</v>
      </c>
      <c r="AP121" t="s">
        <v>98</v>
      </c>
      <c r="AQ121" t="s">
        <v>98</v>
      </c>
      <c r="AR121" t="s">
        <v>98</v>
      </c>
      <c r="AS121" t="s">
        <v>119</v>
      </c>
      <c r="AT121" t="s">
        <v>119</v>
      </c>
      <c r="AU121" t="s">
        <v>119</v>
      </c>
      <c r="AV121" t="s">
        <v>119</v>
      </c>
      <c r="AW121" t="s">
        <v>98</v>
      </c>
      <c r="AX121" t="s">
        <v>119</v>
      </c>
      <c r="AY121" t="s">
        <v>120</v>
      </c>
      <c r="AZ121" t="s">
        <v>98</v>
      </c>
      <c r="BA121" t="s">
        <v>121</v>
      </c>
      <c r="BB121" t="s">
        <v>220</v>
      </c>
      <c r="BC121" t="s">
        <v>98</v>
      </c>
      <c r="BD121" t="s">
        <v>98</v>
      </c>
      <c r="BE121" t="s">
        <v>8109</v>
      </c>
      <c r="BF121" t="s">
        <v>98</v>
      </c>
      <c r="BG121" t="s">
        <v>98</v>
      </c>
      <c r="BH121" t="s">
        <v>221</v>
      </c>
      <c r="BI121">
        <v>0</v>
      </c>
      <c r="BJ121" t="s">
        <v>98</v>
      </c>
      <c r="BK121" t="s">
        <v>98</v>
      </c>
      <c r="BL121" t="s">
        <v>7355</v>
      </c>
      <c r="BM121" t="s">
        <v>7356</v>
      </c>
      <c r="BN121" t="s">
        <v>7357</v>
      </c>
      <c r="BO121" t="s">
        <v>98</v>
      </c>
      <c r="BP121" t="s">
        <v>120</v>
      </c>
      <c r="BQ121" t="s">
        <v>98</v>
      </c>
      <c r="BR121" t="s">
        <v>7853</v>
      </c>
      <c r="BS121" t="s">
        <v>98</v>
      </c>
      <c r="BT121" t="s">
        <v>98</v>
      </c>
      <c r="BU121" t="s">
        <v>98</v>
      </c>
      <c r="BV121" t="s">
        <v>119</v>
      </c>
      <c r="BW121" t="s">
        <v>7854</v>
      </c>
      <c r="BX121">
        <v>0.86</v>
      </c>
      <c r="BY121">
        <v>0</v>
      </c>
      <c r="BZ121" t="s">
        <v>98</v>
      </c>
      <c r="CA121" t="s">
        <v>98</v>
      </c>
      <c r="CB121" t="s">
        <v>98</v>
      </c>
      <c r="CC121" t="s">
        <v>98</v>
      </c>
      <c r="CD121" t="s">
        <v>98</v>
      </c>
      <c r="CE121" t="s">
        <v>8110</v>
      </c>
      <c r="CF121" t="s">
        <v>175</v>
      </c>
      <c r="CG121" t="s">
        <v>1254</v>
      </c>
      <c r="CH121" t="s">
        <v>7854</v>
      </c>
      <c r="CI121" t="s">
        <v>98</v>
      </c>
      <c r="CJ121" t="s">
        <v>98</v>
      </c>
      <c r="CK121" t="s">
        <v>98</v>
      </c>
      <c r="CL121" t="s">
        <v>1652</v>
      </c>
      <c r="CM121" t="s">
        <v>119</v>
      </c>
      <c r="CN121">
        <v>422191144</v>
      </c>
      <c r="CO121" t="s">
        <v>119</v>
      </c>
    </row>
    <row r="122" spans="1:93" x14ac:dyDescent="0.3">
      <c r="A122">
        <v>6081527</v>
      </c>
      <c r="B122" t="s">
        <v>92</v>
      </c>
      <c r="C122" t="s">
        <v>5194</v>
      </c>
      <c r="D122" t="s">
        <v>8111</v>
      </c>
      <c r="E122" t="s">
        <v>98</v>
      </c>
      <c r="F122" t="s">
        <v>926</v>
      </c>
      <c r="G122" t="s">
        <v>8112</v>
      </c>
      <c r="H122" t="s">
        <v>98</v>
      </c>
      <c r="I122" t="s">
        <v>8113</v>
      </c>
      <c r="J122" t="s">
        <v>8114</v>
      </c>
      <c r="K122" t="s">
        <v>291</v>
      </c>
      <c r="L122" t="s">
        <v>102</v>
      </c>
      <c r="M122" t="s">
        <v>6026</v>
      </c>
      <c r="N122">
        <v>30</v>
      </c>
      <c r="O122" t="s">
        <v>285</v>
      </c>
      <c r="P122" t="s">
        <v>117</v>
      </c>
      <c r="Q122" t="s">
        <v>8115</v>
      </c>
      <c r="R122" t="s">
        <v>98</v>
      </c>
      <c r="S122" t="s">
        <v>98</v>
      </c>
      <c r="T122" t="s">
        <v>498</v>
      </c>
      <c r="U122" t="s">
        <v>598</v>
      </c>
      <c r="V122" t="s">
        <v>98</v>
      </c>
      <c r="W122" t="s">
        <v>98</v>
      </c>
      <c r="X122" t="s">
        <v>598</v>
      </c>
      <c r="Y122" t="s">
        <v>98</v>
      </c>
      <c r="Z122" t="s">
        <v>98</v>
      </c>
      <c r="AA122" t="s">
        <v>98</v>
      </c>
      <c r="AB122" t="s">
        <v>98</v>
      </c>
      <c r="AC122" t="s">
        <v>98</v>
      </c>
      <c r="AD122" t="s">
        <v>98</v>
      </c>
      <c r="AE122" t="s">
        <v>213</v>
      </c>
      <c r="AF122" t="s">
        <v>4370</v>
      </c>
      <c r="AG122" t="s">
        <v>292</v>
      </c>
      <c r="AH122" t="s">
        <v>216</v>
      </c>
      <c r="AI122" t="s">
        <v>115</v>
      </c>
      <c r="AJ122">
        <v>4</v>
      </c>
      <c r="AK122" t="s">
        <v>553</v>
      </c>
      <c r="AL122" t="s">
        <v>98</v>
      </c>
      <c r="AM122">
        <v>0</v>
      </c>
      <c r="AN122" t="s">
        <v>98</v>
      </c>
      <c r="AO122">
        <v>0</v>
      </c>
      <c r="AP122" t="s">
        <v>98</v>
      </c>
      <c r="AQ122" t="s">
        <v>98</v>
      </c>
      <c r="AR122" t="s">
        <v>98</v>
      </c>
      <c r="AS122" t="s">
        <v>119</v>
      </c>
      <c r="AT122" t="s">
        <v>119</v>
      </c>
      <c r="AU122" t="s">
        <v>119</v>
      </c>
      <c r="AV122" t="s">
        <v>119</v>
      </c>
      <c r="AW122" t="s">
        <v>98</v>
      </c>
      <c r="AX122" t="s">
        <v>119</v>
      </c>
      <c r="AY122" t="s">
        <v>120</v>
      </c>
      <c r="AZ122" t="s">
        <v>98</v>
      </c>
      <c r="BA122" t="s">
        <v>540</v>
      </c>
      <c r="BB122" t="s">
        <v>220</v>
      </c>
      <c r="BC122" t="s">
        <v>98</v>
      </c>
      <c r="BD122" t="s">
        <v>98</v>
      </c>
      <c r="BE122" t="s">
        <v>98</v>
      </c>
      <c r="BF122" t="s">
        <v>98</v>
      </c>
      <c r="BG122" t="s">
        <v>98</v>
      </c>
      <c r="BH122" t="s">
        <v>221</v>
      </c>
      <c r="BI122">
        <v>0.16</v>
      </c>
      <c r="BJ122" t="s">
        <v>98</v>
      </c>
      <c r="BK122" t="s">
        <v>98</v>
      </c>
      <c r="BL122" t="s">
        <v>7355</v>
      </c>
      <c r="BM122" t="s">
        <v>7356</v>
      </c>
      <c r="BN122" t="s">
        <v>7357</v>
      </c>
      <c r="BO122" t="s">
        <v>98</v>
      </c>
      <c r="BP122" t="s">
        <v>120</v>
      </c>
      <c r="BQ122" t="s">
        <v>98</v>
      </c>
      <c r="BR122" t="s">
        <v>296</v>
      </c>
      <c r="BS122" t="s">
        <v>98</v>
      </c>
      <c r="BT122" t="s">
        <v>98</v>
      </c>
      <c r="BU122" t="s">
        <v>98</v>
      </c>
      <c r="BV122" t="s">
        <v>115</v>
      </c>
      <c r="BW122" t="s">
        <v>299</v>
      </c>
      <c r="BX122">
        <v>0.16</v>
      </c>
      <c r="BY122" t="s">
        <v>98</v>
      </c>
      <c r="BZ122" t="s">
        <v>98</v>
      </c>
      <c r="CA122" t="s">
        <v>98</v>
      </c>
      <c r="CB122" t="s">
        <v>98</v>
      </c>
      <c r="CC122" t="s">
        <v>98</v>
      </c>
      <c r="CD122" t="s">
        <v>98</v>
      </c>
      <c r="CE122" t="s">
        <v>8116</v>
      </c>
      <c r="CF122" t="s">
        <v>175</v>
      </c>
      <c r="CG122" t="s">
        <v>598</v>
      </c>
      <c r="CH122" t="s">
        <v>299</v>
      </c>
      <c r="CI122" t="s">
        <v>98</v>
      </c>
      <c r="CJ122" t="s">
        <v>98</v>
      </c>
      <c r="CK122" t="s">
        <v>98</v>
      </c>
      <c r="CL122" t="s">
        <v>1652</v>
      </c>
      <c r="CM122" t="s">
        <v>119</v>
      </c>
      <c r="CN122">
        <v>401213600</v>
      </c>
      <c r="CO122" t="s">
        <v>119</v>
      </c>
    </row>
    <row r="123" spans="1:93" x14ac:dyDescent="0.3">
      <c r="A123">
        <v>6080019</v>
      </c>
      <c r="B123" t="s">
        <v>92</v>
      </c>
      <c r="C123" t="s">
        <v>5194</v>
      </c>
      <c r="D123" t="s">
        <v>8117</v>
      </c>
      <c r="E123" t="s">
        <v>98</v>
      </c>
      <c r="F123" t="s">
        <v>8118</v>
      </c>
      <c r="G123" t="s">
        <v>330</v>
      </c>
      <c r="H123" t="s">
        <v>98</v>
      </c>
      <c r="I123" t="s">
        <v>8119</v>
      </c>
      <c r="J123" t="s">
        <v>8120</v>
      </c>
      <c r="K123" t="s">
        <v>1511</v>
      </c>
      <c r="L123" t="s">
        <v>102</v>
      </c>
      <c r="M123" t="s">
        <v>8121</v>
      </c>
      <c r="N123">
        <v>5</v>
      </c>
      <c r="O123" t="s">
        <v>154</v>
      </c>
      <c r="P123" t="s">
        <v>155</v>
      </c>
      <c r="Q123" t="s">
        <v>98</v>
      </c>
      <c r="R123" t="s">
        <v>5210</v>
      </c>
      <c r="S123" t="s">
        <v>98</v>
      </c>
      <c r="T123" t="s">
        <v>1360</v>
      </c>
      <c r="U123" t="s">
        <v>2562</v>
      </c>
      <c r="V123" t="s">
        <v>98</v>
      </c>
      <c r="W123" t="s">
        <v>98</v>
      </c>
      <c r="X123" t="s">
        <v>1360</v>
      </c>
      <c r="Y123" t="s">
        <v>98</v>
      </c>
      <c r="Z123" t="s">
        <v>98</v>
      </c>
      <c r="AA123" t="s">
        <v>98</v>
      </c>
      <c r="AB123" t="s">
        <v>98</v>
      </c>
      <c r="AC123" t="s">
        <v>98</v>
      </c>
      <c r="AD123" t="s">
        <v>98</v>
      </c>
      <c r="AE123" t="s">
        <v>213</v>
      </c>
      <c r="AF123" t="s">
        <v>1714</v>
      </c>
      <c r="AG123" t="s">
        <v>164</v>
      </c>
      <c r="AH123" t="s">
        <v>165</v>
      </c>
      <c r="AI123" t="s">
        <v>115</v>
      </c>
      <c r="AJ123">
        <v>4</v>
      </c>
      <c r="AK123" t="s">
        <v>425</v>
      </c>
      <c r="AL123" t="s">
        <v>217</v>
      </c>
      <c r="AM123">
        <v>2</v>
      </c>
      <c r="AN123" t="s">
        <v>243</v>
      </c>
      <c r="AO123">
        <v>3</v>
      </c>
      <c r="AP123" t="s">
        <v>98</v>
      </c>
      <c r="AQ123" t="s">
        <v>98</v>
      </c>
      <c r="AR123" t="s">
        <v>98</v>
      </c>
      <c r="AS123" t="s">
        <v>119</v>
      </c>
      <c r="AT123" t="s">
        <v>119</v>
      </c>
      <c r="AU123" t="s">
        <v>119</v>
      </c>
      <c r="AV123" t="s">
        <v>119</v>
      </c>
      <c r="AW123" t="s">
        <v>98</v>
      </c>
      <c r="AX123" t="s">
        <v>119</v>
      </c>
      <c r="AY123" t="s">
        <v>120</v>
      </c>
      <c r="AZ123" t="s">
        <v>98</v>
      </c>
      <c r="BA123" t="s">
        <v>121</v>
      </c>
      <c r="BB123" t="s">
        <v>270</v>
      </c>
      <c r="BC123" t="s">
        <v>98</v>
      </c>
      <c r="BD123" t="s">
        <v>98</v>
      </c>
      <c r="BE123" t="s">
        <v>98</v>
      </c>
      <c r="BF123" t="s">
        <v>98</v>
      </c>
      <c r="BG123" t="s">
        <v>98</v>
      </c>
      <c r="BH123" t="s">
        <v>272</v>
      </c>
      <c r="BI123">
        <v>0.05</v>
      </c>
      <c r="BJ123" t="s">
        <v>98</v>
      </c>
      <c r="BK123" t="s">
        <v>98</v>
      </c>
      <c r="BL123" t="s">
        <v>7355</v>
      </c>
      <c r="BM123" t="s">
        <v>7356</v>
      </c>
      <c r="BN123" t="s">
        <v>7357</v>
      </c>
      <c r="BO123" t="s">
        <v>98</v>
      </c>
      <c r="BP123" t="s">
        <v>120</v>
      </c>
      <c r="BQ123" t="s">
        <v>98</v>
      </c>
      <c r="BR123" t="s">
        <v>169</v>
      </c>
      <c r="BS123" t="s">
        <v>98</v>
      </c>
      <c r="BT123" t="s">
        <v>98</v>
      </c>
      <c r="BU123" t="s">
        <v>98</v>
      </c>
      <c r="BV123" t="s">
        <v>115</v>
      </c>
      <c r="BW123" t="s">
        <v>172</v>
      </c>
      <c r="BX123">
        <v>0.05</v>
      </c>
      <c r="BY123" t="s">
        <v>98</v>
      </c>
      <c r="BZ123" t="s">
        <v>98</v>
      </c>
      <c r="CA123" t="s">
        <v>98</v>
      </c>
      <c r="CB123" t="s">
        <v>98</v>
      </c>
      <c r="CC123" t="s">
        <v>98</v>
      </c>
      <c r="CD123" t="s">
        <v>98</v>
      </c>
      <c r="CE123" t="s">
        <v>8122</v>
      </c>
      <c r="CF123" t="s">
        <v>175</v>
      </c>
      <c r="CG123" t="s">
        <v>1803</v>
      </c>
      <c r="CH123" t="s">
        <v>172</v>
      </c>
      <c r="CI123" t="s">
        <v>98</v>
      </c>
      <c r="CJ123" t="s">
        <v>98</v>
      </c>
      <c r="CK123" t="s">
        <v>98</v>
      </c>
      <c r="CL123" t="s">
        <v>275</v>
      </c>
      <c r="CM123" t="s">
        <v>119</v>
      </c>
      <c r="CN123">
        <v>424200723</v>
      </c>
      <c r="CO123" t="s">
        <v>119</v>
      </c>
    </row>
    <row r="124" spans="1:93" x14ac:dyDescent="0.3">
      <c r="A124">
        <v>6083460</v>
      </c>
      <c r="B124" t="s">
        <v>92</v>
      </c>
      <c r="C124" t="s">
        <v>5194</v>
      </c>
      <c r="D124" t="s">
        <v>8123</v>
      </c>
      <c r="E124" t="s">
        <v>98</v>
      </c>
      <c r="F124" t="s">
        <v>8124</v>
      </c>
      <c r="G124" t="s">
        <v>8125</v>
      </c>
      <c r="H124" t="s">
        <v>98</v>
      </c>
      <c r="I124" t="s">
        <v>8126</v>
      </c>
      <c r="J124" t="s">
        <v>8127</v>
      </c>
      <c r="K124" t="s">
        <v>467</v>
      </c>
      <c r="L124" t="s">
        <v>102</v>
      </c>
      <c r="M124" t="s">
        <v>1416</v>
      </c>
      <c r="N124">
        <v>13</v>
      </c>
      <c r="O124" t="s">
        <v>402</v>
      </c>
      <c r="P124" t="s">
        <v>403</v>
      </c>
      <c r="Q124" t="s">
        <v>8128</v>
      </c>
      <c r="R124" t="s">
        <v>8129</v>
      </c>
      <c r="S124" t="s">
        <v>98</v>
      </c>
      <c r="T124" t="s">
        <v>1625</v>
      </c>
      <c r="U124" t="s">
        <v>8130</v>
      </c>
      <c r="V124" t="s">
        <v>98</v>
      </c>
      <c r="W124" t="s">
        <v>98</v>
      </c>
      <c r="X124" t="s">
        <v>8130</v>
      </c>
      <c r="Y124" t="s">
        <v>98</v>
      </c>
      <c r="Z124" t="s">
        <v>98</v>
      </c>
      <c r="AA124" t="s">
        <v>98</v>
      </c>
      <c r="AB124" t="s">
        <v>98</v>
      </c>
      <c r="AC124" t="s">
        <v>98</v>
      </c>
      <c r="AD124" t="s">
        <v>98</v>
      </c>
      <c r="AE124" t="s">
        <v>213</v>
      </c>
      <c r="AF124" t="s">
        <v>1701</v>
      </c>
      <c r="AG124" t="s">
        <v>476</v>
      </c>
      <c r="AH124" t="s">
        <v>317</v>
      </c>
      <c r="AI124" t="s">
        <v>115</v>
      </c>
      <c r="AJ124">
        <v>4</v>
      </c>
      <c r="AK124" t="s">
        <v>601</v>
      </c>
      <c r="AL124" t="s">
        <v>243</v>
      </c>
      <c r="AM124">
        <v>3</v>
      </c>
      <c r="AN124" t="s">
        <v>117</v>
      </c>
      <c r="AO124">
        <v>4</v>
      </c>
      <c r="AP124" t="s">
        <v>98</v>
      </c>
      <c r="AQ124" t="s">
        <v>98</v>
      </c>
      <c r="AR124" t="s">
        <v>98</v>
      </c>
      <c r="AS124" t="s">
        <v>119</v>
      </c>
      <c r="AT124" t="s">
        <v>119</v>
      </c>
      <c r="AU124" t="s">
        <v>119</v>
      </c>
      <c r="AV124" t="s">
        <v>119</v>
      </c>
      <c r="AW124" t="s">
        <v>98</v>
      </c>
      <c r="AX124" t="s">
        <v>119</v>
      </c>
      <c r="AY124" t="s">
        <v>168</v>
      </c>
      <c r="AZ124" t="s">
        <v>98</v>
      </c>
      <c r="BA124" t="s">
        <v>98</v>
      </c>
      <c r="BB124" t="s">
        <v>98</v>
      </c>
      <c r="BC124" t="s">
        <v>98</v>
      </c>
      <c r="BD124" t="s">
        <v>98</v>
      </c>
      <c r="BE124" t="s">
        <v>98</v>
      </c>
      <c r="BF124" t="s">
        <v>98</v>
      </c>
      <c r="BG124" t="s">
        <v>98</v>
      </c>
      <c r="BH124" t="s">
        <v>98</v>
      </c>
      <c r="BI124" t="s">
        <v>98</v>
      </c>
      <c r="BJ124" t="s">
        <v>98</v>
      </c>
      <c r="BK124" t="s">
        <v>98</v>
      </c>
      <c r="BL124" t="s">
        <v>7355</v>
      </c>
      <c r="BM124" t="s">
        <v>7356</v>
      </c>
      <c r="BN124" t="s">
        <v>7357</v>
      </c>
      <c r="BO124" t="s">
        <v>98</v>
      </c>
      <c r="BP124" t="s">
        <v>120</v>
      </c>
      <c r="BQ124" t="s">
        <v>98</v>
      </c>
      <c r="BR124" t="s">
        <v>347</v>
      </c>
      <c r="BS124" t="s">
        <v>98</v>
      </c>
      <c r="BT124" t="s">
        <v>98</v>
      </c>
      <c r="BU124" t="s">
        <v>98</v>
      </c>
      <c r="BV124" t="s">
        <v>133</v>
      </c>
      <c r="BW124" t="s">
        <v>350</v>
      </c>
      <c r="BX124" t="s">
        <v>98</v>
      </c>
      <c r="BY124" t="s">
        <v>98</v>
      </c>
      <c r="BZ124" t="s">
        <v>98</v>
      </c>
      <c r="CA124" t="s">
        <v>98</v>
      </c>
      <c r="CB124" t="s">
        <v>98</v>
      </c>
      <c r="CC124" t="s">
        <v>98</v>
      </c>
      <c r="CD124" t="s">
        <v>98</v>
      </c>
      <c r="CE124" t="s">
        <v>8131</v>
      </c>
      <c r="CF124" t="s">
        <v>175</v>
      </c>
      <c r="CG124" t="s">
        <v>8130</v>
      </c>
      <c r="CH124" t="s">
        <v>350</v>
      </c>
      <c r="CI124" t="s">
        <v>98</v>
      </c>
      <c r="CJ124" t="s">
        <v>98</v>
      </c>
      <c r="CK124" t="s">
        <v>98</v>
      </c>
      <c r="CL124" t="s">
        <v>98</v>
      </c>
      <c r="CM124" t="s">
        <v>119</v>
      </c>
      <c r="CN124">
        <v>409103334</v>
      </c>
      <c r="CO124" t="s">
        <v>119</v>
      </c>
    </row>
    <row r="125" spans="1:93" x14ac:dyDescent="0.3">
      <c r="A125">
        <v>6083163</v>
      </c>
      <c r="B125" t="s">
        <v>92</v>
      </c>
      <c r="C125" t="s">
        <v>5194</v>
      </c>
      <c r="D125" t="s">
        <v>8132</v>
      </c>
      <c r="E125" t="s">
        <v>98</v>
      </c>
      <c r="F125" t="s">
        <v>1413</v>
      </c>
      <c r="G125" t="s">
        <v>3356</v>
      </c>
      <c r="H125" t="s">
        <v>98</v>
      </c>
      <c r="I125" t="s">
        <v>7221</v>
      </c>
      <c r="J125" t="s">
        <v>5756</v>
      </c>
      <c r="K125" t="s">
        <v>333</v>
      </c>
      <c r="L125" t="s">
        <v>102</v>
      </c>
      <c r="M125" t="s">
        <v>334</v>
      </c>
      <c r="N125">
        <v>20</v>
      </c>
      <c r="O125" t="s">
        <v>335</v>
      </c>
      <c r="P125" t="s">
        <v>155</v>
      </c>
      <c r="Q125" t="s">
        <v>8133</v>
      </c>
      <c r="R125" t="s">
        <v>98</v>
      </c>
      <c r="S125" t="s">
        <v>98</v>
      </c>
      <c r="T125" t="s">
        <v>972</v>
      </c>
      <c r="U125" t="s">
        <v>551</v>
      </c>
      <c r="V125" t="s">
        <v>98</v>
      </c>
      <c r="W125" t="s">
        <v>98</v>
      </c>
      <c r="X125" t="s">
        <v>551</v>
      </c>
      <c r="Y125" t="s">
        <v>98</v>
      </c>
      <c r="Z125" t="s">
        <v>98</v>
      </c>
      <c r="AA125" t="s">
        <v>98</v>
      </c>
      <c r="AB125" t="s">
        <v>98</v>
      </c>
      <c r="AC125" t="s">
        <v>98</v>
      </c>
      <c r="AD125" t="s">
        <v>98</v>
      </c>
      <c r="AE125" t="s">
        <v>112</v>
      </c>
      <c r="AF125" t="s">
        <v>343</v>
      </c>
      <c r="AG125" t="s">
        <v>344</v>
      </c>
      <c r="AH125" t="s">
        <v>113</v>
      </c>
      <c r="AI125" t="s">
        <v>115</v>
      </c>
      <c r="AJ125">
        <v>4</v>
      </c>
      <c r="AK125" t="s">
        <v>165</v>
      </c>
      <c r="AL125" t="s">
        <v>217</v>
      </c>
      <c r="AM125">
        <v>2</v>
      </c>
      <c r="AN125" t="s">
        <v>155</v>
      </c>
      <c r="AO125">
        <v>1</v>
      </c>
      <c r="AP125" t="s">
        <v>98</v>
      </c>
      <c r="AQ125" t="s">
        <v>98</v>
      </c>
      <c r="AR125" t="s">
        <v>98</v>
      </c>
      <c r="AS125" t="s">
        <v>119</v>
      </c>
      <c r="AT125" t="s">
        <v>119</v>
      </c>
      <c r="AU125" t="s">
        <v>119</v>
      </c>
      <c r="AV125" t="s">
        <v>119</v>
      </c>
      <c r="AW125" t="s">
        <v>98</v>
      </c>
      <c r="AX125" t="s">
        <v>119</v>
      </c>
      <c r="AY125" t="s">
        <v>120</v>
      </c>
      <c r="AZ125" t="s">
        <v>98</v>
      </c>
      <c r="BA125" t="s">
        <v>121</v>
      </c>
      <c r="BB125" t="s">
        <v>220</v>
      </c>
      <c r="BC125" t="s">
        <v>98</v>
      </c>
      <c r="BD125" t="s">
        <v>98</v>
      </c>
      <c r="BE125" t="s">
        <v>8134</v>
      </c>
      <c r="BF125" t="s">
        <v>98</v>
      </c>
      <c r="BG125" t="s">
        <v>98</v>
      </c>
      <c r="BH125" t="s">
        <v>221</v>
      </c>
      <c r="BI125">
        <v>0.08</v>
      </c>
      <c r="BJ125" t="s">
        <v>98</v>
      </c>
      <c r="BK125" t="s">
        <v>98</v>
      </c>
      <c r="BL125" t="s">
        <v>7355</v>
      </c>
      <c r="BM125" t="s">
        <v>7356</v>
      </c>
      <c r="BN125" t="s">
        <v>7357</v>
      </c>
      <c r="BO125" t="s">
        <v>98</v>
      </c>
      <c r="BP125" t="s">
        <v>120</v>
      </c>
      <c r="BQ125" t="s">
        <v>98</v>
      </c>
      <c r="BR125" t="s">
        <v>347</v>
      </c>
      <c r="BS125" t="s">
        <v>8135</v>
      </c>
      <c r="BT125" t="s">
        <v>98</v>
      </c>
      <c r="BU125" t="s">
        <v>98</v>
      </c>
      <c r="BV125" t="s">
        <v>115</v>
      </c>
      <c r="BW125" t="s">
        <v>350</v>
      </c>
      <c r="BX125">
        <v>0.08</v>
      </c>
      <c r="BY125">
        <v>0.08</v>
      </c>
      <c r="BZ125">
        <v>0</v>
      </c>
      <c r="CA125">
        <v>0</v>
      </c>
      <c r="CB125" t="s">
        <v>98</v>
      </c>
      <c r="CC125" t="s">
        <v>98</v>
      </c>
      <c r="CD125" t="s">
        <v>98</v>
      </c>
      <c r="CE125" t="s">
        <v>8136</v>
      </c>
      <c r="CF125" t="s">
        <v>174</v>
      </c>
      <c r="CG125" t="s">
        <v>8137</v>
      </c>
      <c r="CH125" t="s">
        <v>350</v>
      </c>
      <c r="CI125" t="s">
        <v>98</v>
      </c>
      <c r="CJ125" t="s">
        <v>98</v>
      </c>
      <c r="CK125" t="s">
        <v>98</v>
      </c>
      <c r="CL125" t="s">
        <v>1652</v>
      </c>
      <c r="CM125" t="s">
        <v>119</v>
      </c>
      <c r="CN125">
        <v>415172021</v>
      </c>
      <c r="CO125" t="s">
        <v>119</v>
      </c>
    </row>
    <row r="126" spans="1:93" x14ac:dyDescent="0.3">
      <c r="A126">
        <v>6083160</v>
      </c>
      <c r="B126" t="s">
        <v>92</v>
      </c>
      <c r="C126" t="s">
        <v>5194</v>
      </c>
      <c r="D126" t="s">
        <v>8138</v>
      </c>
      <c r="E126" t="s">
        <v>98</v>
      </c>
      <c r="F126" t="s">
        <v>1413</v>
      </c>
      <c r="G126" t="s">
        <v>3356</v>
      </c>
      <c r="H126" t="s">
        <v>98</v>
      </c>
      <c r="I126" t="s">
        <v>7221</v>
      </c>
      <c r="J126" t="s">
        <v>5756</v>
      </c>
      <c r="K126" t="s">
        <v>333</v>
      </c>
      <c r="L126" t="s">
        <v>102</v>
      </c>
      <c r="M126" t="s">
        <v>334</v>
      </c>
      <c r="N126">
        <v>20</v>
      </c>
      <c r="O126" t="s">
        <v>335</v>
      </c>
      <c r="P126" t="s">
        <v>155</v>
      </c>
      <c r="Q126" t="s">
        <v>8139</v>
      </c>
      <c r="R126" t="s">
        <v>2537</v>
      </c>
      <c r="S126" t="s">
        <v>98</v>
      </c>
      <c r="T126" t="s">
        <v>972</v>
      </c>
      <c r="U126" t="s">
        <v>98</v>
      </c>
      <c r="V126" t="s">
        <v>98</v>
      </c>
      <c r="W126" t="s">
        <v>98</v>
      </c>
      <c r="X126" t="s">
        <v>98</v>
      </c>
      <c r="Y126" t="s">
        <v>98</v>
      </c>
      <c r="Z126" t="s">
        <v>98</v>
      </c>
      <c r="AA126" t="s">
        <v>98</v>
      </c>
      <c r="AB126" t="s">
        <v>98</v>
      </c>
      <c r="AC126" t="s">
        <v>98</v>
      </c>
      <c r="AD126" t="s">
        <v>98</v>
      </c>
      <c r="AE126" t="s">
        <v>112</v>
      </c>
      <c r="AF126" t="s">
        <v>343</v>
      </c>
      <c r="AG126" t="s">
        <v>344</v>
      </c>
      <c r="AH126" t="s">
        <v>113</v>
      </c>
      <c r="AI126" t="s">
        <v>115</v>
      </c>
      <c r="AJ126">
        <v>4</v>
      </c>
      <c r="AK126" t="s">
        <v>165</v>
      </c>
      <c r="AL126" t="s">
        <v>217</v>
      </c>
      <c r="AM126">
        <v>2</v>
      </c>
      <c r="AN126" t="s">
        <v>117</v>
      </c>
      <c r="AO126">
        <v>4</v>
      </c>
      <c r="AP126" t="s">
        <v>98</v>
      </c>
      <c r="AQ126" t="s">
        <v>98</v>
      </c>
      <c r="AR126" t="s">
        <v>98</v>
      </c>
      <c r="AS126" t="s">
        <v>119</v>
      </c>
      <c r="AT126" t="s">
        <v>119</v>
      </c>
      <c r="AU126" t="s">
        <v>119</v>
      </c>
      <c r="AV126" t="s">
        <v>119</v>
      </c>
      <c r="AW126" t="s">
        <v>98</v>
      </c>
      <c r="AX126" t="s">
        <v>119</v>
      </c>
      <c r="AY126" t="s">
        <v>120</v>
      </c>
      <c r="AZ126" t="s">
        <v>98</v>
      </c>
      <c r="BA126" t="s">
        <v>98</v>
      </c>
      <c r="BB126" t="s">
        <v>98</v>
      </c>
      <c r="BC126" t="s">
        <v>98</v>
      </c>
      <c r="BD126" t="s">
        <v>98</v>
      </c>
      <c r="BE126" t="s">
        <v>98</v>
      </c>
      <c r="BF126" t="s">
        <v>98</v>
      </c>
      <c r="BG126" t="s">
        <v>98</v>
      </c>
      <c r="BH126" t="s">
        <v>98</v>
      </c>
      <c r="BI126" t="s">
        <v>98</v>
      </c>
      <c r="BJ126" t="s">
        <v>98</v>
      </c>
      <c r="BK126" t="s">
        <v>98</v>
      </c>
      <c r="BL126" t="s">
        <v>7355</v>
      </c>
      <c r="BM126" t="s">
        <v>7356</v>
      </c>
      <c r="BN126" t="s">
        <v>7357</v>
      </c>
      <c r="BO126" t="s">
        <v>98</v>
      </c>
      <c r="BP126" t="s">
        <v>120</v>
      </c>
      <c r="BQ126" t="s">
        <v>98</v>
      </c>
      <c r="BR126" t="s">
        <v>347</v>
      </c>
      <c r="BS126" t="s">
        <v>98</v>
      </c>
      <c r="BT126" t="s">
        <v>3045</v>
      </c>
      <c r="BU126" t="s">
        <v>98</v>
      </c>
      <c r="BV126" t="s">
        <v>98</v>
      </c>
      <c r="BW126" t="s">
        <v>350</v>
      </c>
      <c r="BX126" t="s">
        <v>98</v>
      </c>
      <c r="BY126" t="s">
        <v>98</v>
      </c>
      <c r="BZ126" t="s">
        <v>98</v>
      </c>
      <c r="CA126" t="s">
        <v>98</v>
      </c>
      <c r="CB126" t="s">
        <v>98</v>
      </c>
      <c r="CC126" t="s">
        <v>98</v>
      </c>
      <c r="CD126" t="s">
        <v>98</v>
      </c>
      <c r="CE126" t="s">
        <v>8140</v>
      </c>
      <c r="CF126" t="s">
        <v>174</v>
      </c>
      <c r="CG126" t="s">
        <v>3045</v>
      </c>
      <c r="CH126" t="s">
        <v>350</v>
      </c>
      <c r="CI126" t="s">
        <v>98</v>
      </c>
      <c r="CJ126" t="s">
        <v>98</v>
      </c>
      <c r="CK126" t="s">
        <v>98</v>
      </c>
      <c r="CL126" t="s">
        <v>98</v>
      </c>
      <c r="CM126" t="s">
        <v>119</v>
      </c>
      <c r="CN126">
        <v>415172024</v>
      </c>
      <c r="CO126" t="s">
        <v>119</v>
      </c>
    </row>
    <row r="127" spans="1:93" x14ac:dyDescent="0.3">
      <c r="A127">
        <v>6080574</v>
      </c>
      <c r="B127" t="s">
        <v>92</v>
      </c>
      <c r="C127" t="s">
        <v>5194</v>
      </c>
      <c r="D127" t="s">
        <v>8141</v>
      </c>
      <c r="E127" t="s">
        <v>98</v>
      </c>
      <c r="F127" t="s">
        <v>8142</v>
      </c>
      <c r="G127" t="s">
        <v>1015</v>
      </c>
      <c r="H127" t="s">
        <v>98</v>
      </c>
      <c r="I127" t="s">
        <v>5269</v>
      </c>
      <c r="J127" t="s">
        <v>8143</v>
      </c>
      <c r="K127" t="s">
        <v>1015</v>
      </c>
      <c r="L127" t="s">
        <v>102</v>
      </c>
      <c r="M127" t="s">
        <v>1016</v>
      </c>
      <c r="N127">
        <v>67</v>
      </c>
      <c r="O127" t="s">
        <v>999</v>
      </c>
      <c r="P127" t="s">
        <v>117</v>
      </c>
      <c r="Q127" t="s">
        <v>98</v>
      </c>
      <c r="R127" t="s">
        <v>8144</v>
      </c>
      <c r="S127" t="s">
        <v>98</v>
      </c>
      <c r="T127" t="s">
        <v>2925</v>
      </c>
      <c r="U127" t="s">
        <v>144</v>
      </c>
      <c r="V127" t="s">
        <v>98</v>
      </c>
      <c r="W127" t="s">
        <v>98</v>
      </c>
      <c r="X127" t="s">
        <v>144</v>
      </c>
      <c r="Y127" t="s">
        <v>98</v>
      </c>
      <c r="Z127" t="s">
        <v>98</v>
      </c>
      <c r="AA127" t="s">
        <v>98</v>
      </c>
      <c r="AB127" t="s">
        <v>98</v>
      </c>
      <c r="AC127" t="s">
        <v>98</v>
      </c>
      <c r="AD127" t="s">
        <v>98</v>
      </c>
      <c r="AE127" t="s">
        <v>213</v>
      </c>
      <c r="AF127" t="s">
        <v>1015</v>
      </c>
      <c r="AG127" t="s">
        <v>476</v>
      </c>
      <c r="AH127" t="s">
        <v>165</v>
      </c>
      <c r="AI127" t="s">
        <v>115</v>
      </c>
      <c r="AJ127">
        <v>4</v>
      </c>
      <c r="AK127" t="s">
        <v>1448</v>
      </c>
      <c r="AL127" t="s">
        <v>117</v>
      </c>
      <c r="AM127">
        <v>4</v>
      </c>
      <c r="AN127" t="s">
        <v>243</v>
      </c>
      <c r="AO127">
        <v>3</v>
      </c>
      <c r="AP127" t="s">
        <v>98</v>
      </c>
      <c r="AQ127" t="s">
        <v>98</v>
      </c>
      <c r="AR127" t="s">
        <v>98</v>
      </c>
      <c r="AS127" t="s">
        <v>119</v>
      </c>
      <c r="AT127" t="s">
        <v>119</v>
      </c>
      <c r="AU127" t="s">
        <v>119</v>
      </c>
      <c r="AV127" t="s">
        <v>119</v>
      </c>
      <c r="AW127" t="s">
        <v>98</v>
      </c>
      <c r="AX127" t="s">
        <v>119</v>
      </c>
      <c r="AY127" t="s">
        <v>120</v>
      </c>
      <c r="AZ127" t="s">
        <v>98</v>
      </c>
      <c r="BA127" t="s">
        <v>121</v>
      </c>
      <c r="BB127" t="s">
        <v>642</v>
      </c>
      <c r="BC127" t="s">
        <v>98</v>
      </c>
      <c r="BD127" t="s">
        <v>98</v>
      </c>
      <c r="BE127" t="s">
        <v>98</v>
      </c>
      <c r="BF127" t="s">
        <v>98</v>
      </c>
      <c r="BG127" t="s">
        <v>98</v>
      </c>
      <c r="BH127" t="s">
        <v>644</v>
      </c>
      <c r="BI127">
        <v>0.13</v>
      </c>
      <c r="BJ127" t="s">
        <v>98</v>
      </c>
      <c r="BK127" t="s">
        <v>98</v>
      </c>
      <c r="BL127" t="s">
        <v>7355</v>
      </c>
      <c r="BM127" t="s">
        <v>7356</v>
      </c>
      <c r="BN127" t="s">
        <v>7357</v>
      </c>
      <c r="BO127" t="s">
        <v>98</v>
      </c>
      <c r="BP127" t="s">
        <v>120</v>
      </c>
      <c r="BQ127" t="s">
        <v>98</v>
      </c>
      <c r="BR127" t="s">
        <v>296</v>
      </c>
      <c r="BS127" t="s">
        <v>98</v>
      </c>
      <c r="BT127" t="s">
        <v>98</v>
      </c>
      <c r="BU127" t="s">
        <v>98</v>
      </c>
      <c r="BV127" t="s">
        <v>115</v>
      </c>
      <c r="BW127" t="s">
        <v>299</v>
      </c>
      <c r="BX127">
        <v>0.13</v>
      </c>
      <c r="BY127" t="s">
        <v>98</v>
      </c>
      <c r="BZ127" t="s">
        <v>98</v>
      </c>
      <c r="CA127" t="s">
        <v>98</v>
      </c>
      <c r="CB127" t="s">
        <v>98</v>
      </c>
      <c r="CC127" t="s">
        <v>98</v>
      </c>
      <c r="CD127" t="s">
        <v>98</v>
      </c>
      <c r="CE127" t="s">
        <v>8145</v>
      </c>
      <c r="CF127" t="s">
        <v>175</v>
      </c>
      <c r="CG127" t="s">
        <v>144</v>
      </c>
      <c r="CH127" t="s">
        <v>299</v>
      </c>
      <c r="CI127" t="s">
        <v>98</v>
      </c>
      <c r="CJ127" t="s">
        <v>98</v>
      </c>
      <c r="CK127" t="s">
        <v>98</v>
      </c>
      <c r="CL127" t="s">
        <v>1652</v>
      </c>
      <c r="CM127" t="s">
        <v>119</v>
      </c>
      <c r="CN127">
        <v>409202643</v>
      </c>
      <c r="CO127" t="s">
        <v>119</v>
      </c>
    </row>
    <row r="128" spans="1:93" x14ac:dyDescent="0.3">
      <c r="A128">
        <v>6082132</v>
      </c>
      <c r="B128" t="s">
        <v>92</v>
      </c>
      <c r="C128" t="s">
        <v>5194</v>
      </c>
      <c r="D128" t="s">
        <v>8146</v>
      </c>
      <c r="E128" t="s">
        <v>98</v>
      </c>
      <c r="F128" t="s">
        <v>525</v>
      </c>
      <c r="G128" t="s">
        <v>5908</v>
      </c>
      <c r="H128" t="s">
        <v>98</v>
      </c>
      <c r="I128" t="s">
        <v>8147</v>
      </c>
      <c r="J128" t="s">
        <v>8148</v>
      </c>
      <c r="K128" t="s">
        <v>2659</v>
      </c>
      <c r="L128" t="s">
        <v>102</v>
      </c>
      <c r="M128" t="s">
        <v>8149</v>
      </c>
      <c r="N128">
        <v>41</v>
      </c>
      <c r="O128" t="s">
        <v>709</v>
      </c>
      <c r="P128" t="s">
        <v>117</v>
      </c>
      <c r="Q128" t="s">
        <v>8150</v>
      </c>
      <c r="R128" t="s">
        <v>6093</v>
      </c>
      <c r="S128" t="s">
        <v>98</v>
      </c>
      <c r="T128" t="s">
        <v>535</v>
      </c>
      <c r="U128" t="s">
        <v>516</v>
      </c>
      <c r="V128" t="s">
        <v>98</v>
      </c>
      <c r="W128" t="s">
        <v>98</v>
      </c>
      <c r="X128" t="s">
        <v>516</v>
      </c>
      <c r="Y128" t="s">
        <v>98</v>
      </c>
      <c r="Z128" t="s">
        <v>98</v>
      </c>
      <c r="AA128" t="s">
        <v>98</v>
      </c>
      <c r="AB128" t="s">
        <v>98</v>
      </c>
      <c r="AC128" t="s">
        <v>98</v>
      </c>
      <c r="AD128" t="s">
        <v>98</v>
      </c>
      <c r="AE128" t="s">
        <v>162</v>
      </c>
      <c r="AF128" t="s">
        <v>1186</v>
      </c>
      <c r="AG128" t="s">
        <v>477</v>
      </c>
      <c r="AH128" t="s">
        <v>216</v>
      </c>
      <c r="AI128" t="s">
        <v>115</v>
      </c>
      <c r="AJ128">
        <v>4</v>
      </c>
      <c r="AK128" t="s">
        <v>600</v>
      </c>
      <c r="AL128" t="s">
        <v>243</v>
      </c>
      <c r="AM128">
        <v>3</v>
      </c>
      <c r="AN128" t="s">
        <v>243</v>
      </c>
      <c r="AO128">
        <v>3</v>
      </c>
      <c r="AP128" t="s">
        <v>98</v>
      </c>
      <c r="AQ128" t="s">
        <v>98</v>
      </c>
      <c r="AR128" t="s">
        <v>98</v>
      </c>
      <c r="AS128" t="s">
        <v>119</v>
      </c>
      <c r="AT128" t="s">
        <v>119</v>
      </c>
      <c r="AU128" t="s">
        <v>119</v>
      </c>
      <c r="AV128" t="s">
        <v>119</v>
      </c>
      <c r="AW128" t="s">
        <v>98</v>
      </c>
      <c r="AX128" t="s">
        <v>119</v>
      </c>
      <c r="AY128" t="s">
        <v>120</v>
      </c>
      <c r="AZ128" t="s">
        <v>98</v>
      </c>
      <c r="BA128" t="s">
        <v>121</v>
      </c>
      <c r="BB128" t="s">
        <v>270</v>
      </c>
      <c r="BC128" t="s">
        <v>98</v>
      </c>
      <c r="BD128" t="s">
        <v>98</v>
      </c>
      <c r="BE128" t="s">
        <v>98</v>
      </c>
      <c r="BF128" t="s">
        <v>98</v>
      </c>
      <c r="BG128" t="s">
        <v>98</v>
      </c>
      <c r="BH128" t="s">
        <v>272</v>
      </c>
      <c r="BI128">
        <v>0.02</v>
      </c>
      <c r="BJ128" t="s">
        <v>98</v>
      </c>
      <c r="BK128" t="s">
        <v>98</v>
      </c>
      <c r="BL128" t="s">
        <v>7355</v>
      </c>
      <c r="BM128" t="s">
        <v>7356</v>
      </c>
      <c r="BN128" t="s">
        <v>7357</v>
      </c>
      <c r="BO128" t="s">
        <v>98</v>
      </c>
      <c r="BP128" t="s">
        <v>120</v>
      </c>
      <c r="BQ128" t="s">
        <v>98</v>
      </c>
      <c r="BR128" t="s">
        <v>1066</v>
      </c>
      <c r="BS128" t="s">
        <v>8151</v>
      </c>
      <c r="BT128" t="s">
        <v>2651</v>
      </c>
      <c r="BU128" t="s">
        <v>98</v>
      </c>
      <c r="BV128" t="s">
        <v>115</v>
      </c>
      <c r="BW128" t="s">
        <v>1068</v>
      </c>
      <c r="BX128">
        <v>0.02</v>
      </c>
      <c r="BY128">
        <v>0.02</v>
      </c>
      <c r="BZ128" t="s">
        <v>98</v>
      </c>
      <c r="CA128" t="s">
        <v>98</v>
      </c>
      <c r="CB128" t="s">
        <v>98</v>
      </c>
      <c r="CC128">
        <v>42.873981499999999</v>
      </c>
      <c r="CD128">
        <v>-88.007669500000006</v>
      </c>
      <c r="CE128" t="s">
        <v>8152</v>
      </c>
      <c r="CF128" t="s">
        <v>175</v>
      </c>
      <c r="CG128" t="s">
        <v>516</v>
      </c>
      <c r="CH128" t="s">
        <v>1068</v>
      </c>
      <c r="CI128" t="s">
        <v>516</v>
      </c>
      <c r="CJ128" t="s">
        <v>1068</v>
      </c>
      <c r="CK128" t="s">
        <v>98</v>
      </c>
      <c r="CL128" t="s">
        <v>1652</v>
      </c>
      <c r="CM128" t="s">
        <v>119</v>
      </c>
      <c r="CN128">
        <v>405212233</v>
      </c>
      <c r="CO128" t="s">
        <v>119</v>
      </c>
    </row>
    <row r="129" spans="1:93" x14ac:dyDescent="0.3">
      <c r="A129">
        <v>6081684</v>
      </c>
      <c r="B129" t="s">
        <v>92</v>
      </c>
      <c r="C129" t="s">
        <v>5194</v>
      </c>
      <c r="D129" t="s">
        <v>8153</v>
      </c>
      <c r="E129" t="s">
        <v>98</v>
      </c>
      <c r="F129" t="s">
        <v>8154</v>
      </c>
      <c r="G129" t="s">
        <v>8155</v>
      </c>
      <c r="H129" t="s">
        <v>98</v>
      </c>
      <c r="I129" t="s">
        <v>8156</v>
      </c>
      <c r="J129" t="s">
        <v>8157</v>
      </c>
      <c r="K129" t="s">
        <v>3995</v>
      </c>
      <c r="L129" t="s">
        <v>102</v>
      </c>
      <c r="M129" t="s">
        <v>4679</v>
      </c>
      <c r="N129">
        <v>46</v>
      </c>
      <c r="O129" t="s">
        <v>1142</v>
      </c>
      <c r="P129" t="s">
        <v>117</v>
      </c>
      <c r="Q129" t="s">
        <v>8158</v>
      </c>
      <c r="R129" t="s">
        <v>98</v>
      </c>
      <c r="S129" t="s">
        <v>98</v>
      </c>
      <c r="T129" t="s">
        <v>714</v>
      </c>
      <c r="U129" t="s">
        <v>2785</v>
      </c>
      <c r="V129" t="s">
        <v>98</v>
      </c>
      <c r="W129" t="s">
        <v>98</v>
      </c>
      <c r="X129" t="s">
        <v>2785</v>
      </c>
      <c r="Y129" t="s">
        <v>98</v>
      </c>
      <c r="Z129" t="s">
        <v>98</v>
      </c>
      <c r="AA129" t="s">
        <v>98</v>
      </c>
      <c r="AB129" t="s">
        <v>98</v>
      </c>
      <c r="AC129" t="s">
        <v>98</v>
      </c>
      <c r="AD129" t="s">
        <v>98</v>
      </c>
      <c r="AE129" t="s">
        <v>162</v>
      </c>
      <c r="AF129" t="s">
        <v>3118</v>
      </c>
      <c r="AG129" t="s">
        <v>476</v>
      </c>
      <c r="AH129" t="s">
        <v>216</v>
      </c>
      <c r="AI129" t="s">
        <v>115</v>
      </c>
      <c r="AJ129">
        <v>4</v>
      </c>
      <c r="AK129" t="s">
        <v>370</v>
      </c>
      <c r="AL129" t="s">
        <v>217</v>
      </c>
      <c r="AM129">
        <v>2</v>
      </c>
      <c r="AN129" t="s">
        <v>117</v>
      </c>
      <c r="AO129">
        <v>4</v>
      </c>
      <c r="AP129" t="s">
        <v>98</v>
      </c>
      <c r="AQ129" t="s">
        <v>98</v>
      </c>
      <c r="AR129" t="s">
        <v>98</v>
      </c>
      <c r="AS129" t="s">
        <v>119</v>
      </c>
      <c r="AT129" t="s">
        <v>119</v>
      </c>
      <c r="AU129" t="s">
        <v>119</v>
      </c>
      <c r="AV129" t="s">
        <v>119</v>
      </c>
      <c r="AW129" t="s">
        <v>98</v>
      </c>
      <c r="AX129" t="s">
        <v>119</v>
      </c>
      <c r="AY129" t="s">
        <v>120</v>
      </c>
      <c r="AZ129" t="s">
        <v>98</v>
      </c>
      <c r="BA129" t="s">
        <v>121</v>
      </c>
      <c r="BB129" t="s">
        <v>220</v>
      </c>
      <c r="BC129" t="s">
        <v>98</v>
      </c>
      <c r="BD129" t="s">
        <v>98</v>
      </c>
      <c r="BE129" t="s">
        <v>98</v>
      </c>
      <c r="BF129" t="s">
        <v>98</v>
      </c>
      <c r="BG129" t="s">
        <v>98</v>
      </c>
      <c r="BH129" t="s">
        <v>221</v>
      </c>
      <c r="BI129">
        <v>0.22</v>
      </c>
      <c r="BJ129" t="s">
        <v>98</v>
      </c>
      <c r="BK129" t="s">
        <v>98</v>
      </c>
      <c r="BL129" t="s">
        <v>7355</v>
      </c>
      <c r="BM129" t="s">
        <v>7356</v>
      </c>
      <c r="BN129" t="s">
        <v>7357</v>
      </c>
      <c r="BO129" t="s">
        <v>98</v>
      </c>
      <c r="BP129" t="s">
        <v>120</v>
      </c>
      <c r="BQ129" t="s">
        <v>98</v>
      </c>
      <c r="BR129" t="s">
        <v>1066</v>
      </c>
      <c r="BS129" t="s">
        <v>8159</v>
      </c>
      <c r="BT129" t="s">
        <v>210</v>
      </c>
      <c r="BU129" t="s">
        <v>98</v>
      </c>
      <c r="BV129" t="s">
        <v>115</v>
      </c>
      <c r="BW129" t="s">
        <v>1068</v>
      </c>
      <c r="BX129">
        <v>0.22</v>
      </c>
      <c r="BY129">
        <v>0.22</v>
      </c>
      <c r="BZ129" t="s">
        <v>98</v>
      </c>
      <c r="CA129" t="s">
        <v>98</v>
      </c>
      <c r="CB129" t="s">
        <v>98</v>
      </c>
      <c r="CC129">
        <v>43.2025291</v>
      </c>
      <c r="CD129">
        <v>-87.974047499999998</v>
      </c>
      <c r="CE129" t="s">
        <v>8160</v>
      </c>
      <c r="CF129" t="s">
        <v>175</v>
      </c>
      <c r="CG129" t="s">
        <v>2785</v>
      </c>
      <c r="CH129" t="s">
        <v>1068</v>
      </c>
      <c r="CI129" t="s">
        <v>2785</v>
      </c>
      <c r="CJ129" t="s">
        <v>1068</v>
      </c>
      <c r="CK129" t="s">
        <v>98</v>
      </c>
      <c r="CL129" t="s">
        <v>1652</v>
      </c>
      <c r="CM129" t="s">
        <v>119</v>
      </c>
      <c r="CN129">
        <v>409213524</v>
      </c>
      <c r="CO129" t="s">
        <v>119</v>
      </c>
    </row>
    <row r="130" spans="1:93" x14ac:dyDescent="0.3">
      <c r="A130">
        <v>6081018</v>
      </c>
      <c r="B130" t="s">
        <v>92</v>
      </c>
      <c r="C130" t="s">
        <v>5194</v>
      </c>
      <c r="D130" t="s">
        <v>8161</v>
      </c>
      <c r="E130" t="s">
        <v>98</v>
      </c>
      <c r="F130" t="s">
        <v>8162</v>
      </c>
      <c r="G130" t="s">
        <v>8163</v>
      </c>
      <c r="H130" t="s">
        <v>98</v>
      </c>
      <c r="I130" t="s">
        <v>8164</v>
      </c>
      <c r="J130" t="s">
        <v>8165</v>
      </c>
      <c r="K130" t="s">
        <v>743</v>
      </c>
      <c r="L130" t="s">
        <v>102</v>
      </c>
      <c r="M130" t="s">
        <v>813</v>
      </c>
      <c r="N130">
        <v>45</v>
      </c>
      <c r="O130" t="s">
        <v>361</v>
      </c>
      <c r="P130" t="s">
        <v>155</v>
      </c>
      <c r="Q130" t="s">
        <v>98</v>
      </c>
      <c r="R130" t="s">
        <v>98</v>
      </c>
      <c r="S130" t="s">
        <v>98</v>
      </c>
      <c r="T130" t="s">
        <v>639</v>
      </c>
      <c r="U130" t="s">
        <v>289</v>
      </c>
      <c r="V130" t="s">
        <v>98</v>
      </c>
      <c r="W130" t="s">
        <v>98</v>
      </c>
      <c r="X130" t="s">
        <v>639</v>
      </c>
      <c r="Y130" t="s">
        <v>98</v>
      </c>
      <c r="Z130" t="s">
        <v>98</v>
      </c>
      <c r="AA130" t="s">
        <v>98</v>
      </c>
      <c r="AB130" t="s">
        <v>98</v>
      </c>
      <c r="AC130" t="s">
        <v>98</v>
      </c>
      <c r="AD130" t="s">
        <v>98</v>
      </c>
      <c r="AE130" t="s">
        <v>112</v>
      </c>
      <c r="AF130" t="s">
        <v>8166</v>
      </c>
      <c r="AG130" t="s">
        <v>600</v>
      </c>
      <c r="AH130" t="s">
        <v>113</v>
      </c>
      <c r="AI130" t="s">
        <v>115</v>
      </c>
      <c r="AJ130">
        <v>4</v>
      </c>
      <c r="AK130" t="s">
        <v>292</v>
      </c>
      <c r="AL130" t="s">
        <v>217</v>
      </c>
      <c r="AM130">
        <v>2</v>
      </c>
      <c r="AN130" t="s">
        <v>217</v>
      </c>
      <c r="AO130">
        <v>2</v>
      </c>
      <c r="AP130" t="s">
        <v>98</v>
      </c>
      <c r="AQ130" t="s">
        <v>98</v>
      </c>
      <c r="AR130" t="s">
        <v>98</v>
      </c>
      <c r="AS130" t="s">
        <v>119</v>
      </c>
      <c r="AT130" t="s">
        <v>119</v>
      </c>
      <c r="AU130" t="s">
        <v>119</v>
      </c>
      <c r="AV130" t="s">
        <v>119</v>
      </c>
      <c r="AW130" t="s">
        <v>98</v>
      </c>
      <c r="AX130" t="s">
        <v>119</v>
      </c>
      <c r="AY130" t="s">
        <v>120</v>
      </c>
      <c r="AZ130" t="s">
        <v>98</v>
      </c>
      <c r="BA130" t="s">
        <v>121</v>
      </c>
      <c r="BB130" t="s">
        <v>270</v>
      </c>
      <c r="BC130" t="s">
        <v>98</v>
      </c>
      <c r="BD130" t="s">
        <v>98</v>
      </c>
      <c r="BE130" t="s">
        <v>98</v>
      </c>
      <c r="BF130" t="s">
        <v>98</v>
      </c>
      <c r="BG130" t="s">
        <v>98</v>
      </c>
      <c r="BH130" t="s">
        <v>272</v>
      </c>
      <c r="BI130">
        <v>0.19</v>
      </c>
      <c r="BJ130" t="s">
        <v>98</v>
      </c>
      <c r="BK130" t="s">
        <v>98</v>
      </c>
      <c r="BL130" t="s">
        <v>7355</v>
      </c>
      <c r="BM130" t="s">
        <v>7356</v>
      </c>
      <c r="BN130" t="s">
        <v>7357</v>
      </c>
      <c r="BO130" t="s">
        <v>98</v>
      </c>
      <c r="BP130" t="s">
        <v>120</v>
      </c>
      <c r="BQ130" t="s">
        <v>98</v>
      </c>
      <c r="BR130" t="s">
        <v>169</v>
      </c>
      <c r="BS130" t="s">
        <v>98</v>
      </c>
      <c r="BT130" t="s">
        <v>98</v>
      </c>
      <c r="BU130" t="s">
        <v>98</v>
      </c>
      <c r="BV130" t="s">
        <v>115</v>
      </c>
      <c r="BW130" t="s">
        <v>172</v>
      </c>
      <c r="BX130">
        <v>0.19</v>
      </c>
      <c r="BY130" t="s">
        <v>98</v>
      </c>
      <c r="BZ130" t="s">
        <v>98</v>
      </c>
      <c r="CA130" t="s">
        <v>98</v>
      </c>
      <c r="CB130" t="s">
        <v>98</v>
      </c>
      <c r="CC130" t="s">
        <v>98</v>
      </c>
      <c r="CD130" t="s">
        <v>98</v>
      </c>
      <c r="CE130" t="s">
        <v>8167</v>
      </c>
      <c r="CF130" t="s">
        <v>174</v>
      </c>
      <c r="CG130" t="s">
        <v>289</v>
      </c>
      <c r="CH130" t="s">
        <v>172</v>
      </c>
      <c r="CI130" t="s">
        <v>98</v>
      </c>
      <c r="CJ130" t="s">
        <v>98</v>
      </c>
      <c r="CK130" t="s">
        <v>98</v>
      </c>
      <c r="CL130" t="s">
        <v>1652</v>
      </c>
      <c r="CM130" t="s">
        <v>119</v>
      </c>
      <c r="CN130">
        <v>422170122</v>
      </c>
      <c r="CO130" t="s">
        <v>119</v>
      </c>
    </row>
    <row r="131" spans="1:93" x14ac:dyDescent="0.3">
      <c r="A131">
        <v>6082094</v>
      </c>
      <c r="B131" t="s">
        <v>92</v>
      </c>
      <c r="C131" t="s">
        <v>5194</v>
      </c>
      <c r="D131" t="s">
        <v>8168</v>
      </c>
      <c r="E131" t="s">
        <v>98</v>
      </c>
      <c r="F131" t="s">
        <v>8169</v>
      </c>
      <c r="G131" t="s">
        <v>1631</v>
      </c>
      <c r="H131" t="s">
        <v>98</v>
      </c>
      <c r="I131" t="s">
        <v>8170</v>
      </c>
      <c r="J131" t="s">
        <v>8171</v>
      </c>
      <c r="K131" t="s">
        <v>7793</v>
      </c>
      <c r="L131" t="s">
        <v>102</v>
      </c>
      <c r="M131" t="s">
        <v>708</v>
      </c>
      <c r="N131">
        <v>68</v>
      </c>
      <c r="O131" t="s">
        <v>418</v>
      </c>
      <c r="P131" t="s">
        <v>117</v>
      </c>
      <c r="Q131" t="s">
        <v>8172</v>
      </c>
      <c r="R131" t="s">
        <v>98</v>
      </c>
      <c r="S131" t="s">
        <v>98</v>
      </c>
      <c r="T131" t="s">
        <v>322</v>
      </c>
      <c r="U131" t="s">
        <v>532</v>
      </c>
      <c r="V131" t="s">
        <v>98</v>
      </c>
      <c r="W131" t="s">
        <v>98</v>
      </c>
      <c r="X131" t="s">
        <v>532</v>
      </c>
      <c r="Y131" t="s">
        <v>98</v>
      </c>
      <c r="Z131" t="s">
        <v>98</v>
      </c>
      <c r="AA131" t="s">
        <v>98</v>
      </c>
      <c r="AB131" t="s">
        <v>98</v>
      </c>
      <c r="AC131" t="s">
        <v>98</v>
      </c>
      <c r="AD131" t="s">
        <v>98</v>
      </c>
      <c r="AE131" t="s">
        <v>162</v>
      </c>
      <c r="AF131" t="s">
        <v>424</v>
      </c>
      <c r="AG131" t="s">
        <v>140</v>
      </c>
      <c r="AH131" t="s">
        <v>426</v>
      </c>
      <c r="AI131" t="s">
        <v>115</v>
      </c>
      <c r="AJ131">
        <v>4</v>
      </c>
      <c r="AK131" t="s">
        <v>140</v>
      </c>
      <c r="AL131" t="s">
        <v>217</v>
      </c>
      <c r="AM131">
        <v>2</v>
      </c>
      <c r="AN131" t="s">
        <v>117</v>
      </c>
      <c r="AO131">
        <v>4</v>
      </c>
      <c r="AP131" t="s">
        <v>98</v>
      </c>
      <c r="AQ131" t="s">
        <v>98</v>
      </c>
      <c r="AR131" t="s">
        <v>98</v>
      </c>
      <c r="AS131" t="s">
        <v>119</v>
      </c>
      <c r="AT131" t="s">
        <v>119</v>
      </c>
      <c r="AU131" t="s">
        <v>119</v>
      </c>
      <c r="AV131" t="s">
        <v>119</v>
      </c>
      <c r="AW131" t="s">
        <v>98</v>
      </c>
      <c r="AX131" t="s">
        <v>119</v>
      </c>
      <c r="AY131" t="s">
        <v>120</v>
      </c>
      <c r="AZ131" t="s">
        <v>98</v>
      </c>
      <c r="BA131" t="s">
        <v>121</v>
      </c>
      <c r="BB131" t="s">
        <v>220</v>
      </c>
      <c r="BC131" t="s">
        <v>98</v>
      </c>
      <c r="BD131" t="s">
        <v>98</v>
      </c>
      <c r="BE131" t="s">
        <v>98</v>
      </c>
      <c r="BF131" t="s">
        <v>98</v>
      </c>
      <c r="BG131" t="s">
        <v>98</v>
      </c>
      <c r="BH131" t="s">
        <v>221</v>
      </c>
      <c r="BI131">
        <v>0.03</v>
      </c>
      <c r="BJ131" t="s">
        <v>98</v>
      </c>
      <c r="BK131" t="s">
        <v>98</v>
      </c>
      <c r="BL131" t="s">
        <v>7355</v>
      </c>
      <c r="BM131" t="s">
        <v>7356</v>
      </c>
      <c r="BN131" t="s">
        <v>7357</v>
      </c>
      <c r="BO131" t="s">
        <v>98</v>
      </c>
      <c r="BP131" t="s">
        <v>120</v>
      </c>
      <c r="BQ131" t="s">
        <v>98</v>
      </c>
      <c r="BR131" t="s">
        <v>296</v>
      </c>
      <c r="BS131" t="s">
        <v>98</v>
      </c>
      <c r="BT131" t="s">
        <v>98</v>
      </c>
      <c r="BU131" t="s">
        <v>98</v>
      </c>
      <c r="BV131" t="s">
        <v>115</v>
      </c>
      <c r="BW131" t="s">
        <v>299</v>
      </c>
      <c r="BX131">
        <v>0.03</v>
      </c>
      <c r="BY131" t="s">
        <v>98</v>
      </c>
      <c r="BZ131" t="s">
        <v>98</v>
      </c>
      <c r="CA131" t="s">
        <v>98</v>
      </c>
      <c r="CB131" t="s">
        <v>98</v>
      </c>
      <c r="CC131" t="s">
        <v>98</v>
      </c>
      <c r="CD131" t="s">
        <v>98</v>
      </c>
      <c r="CE131" t="s">
        <v>8173</v>
      </c>
      <c r="CF131" t="s">
        <v>175</v>
      </c>
      <c r="CG131" t="s">
        <v>532</v>
      </c>
      <c r="CH131" t="s">
        <v>299</v>
      </c>
      <c r="CI131" t="s">
        <v>98</v>
      </c>
      <c r="CJ131" t="s">
        <v>98</v>
      </c>
      <c r="CK131" t="s">
        <v>98</v>
      </c>
      <c r="CL131" t="s">
        <v>1652</v>
      </c>
      <c r="CM131" t="s">
        <v>119</v>
      </c>
      <c r="CN131">
        <v>406190624</v>
      </c>
      <c r="CO131" t="s">
        <v>119</v>
      </c>
    </row>
    <row r="132" spans="1:93" x14ac:dyDescent="0.3">
      <c r="BI132" s="2">
        <f>SUM(BI2:BI131)</f>
        <v>27.035000000000004</v>
      </c>
      <c r="BJ132" s="2"/>
      <c r="BK132" s="2"/>
      <c r="BL132" s="2"/>
      <c r="BM132" s="2"/>
      <c r="BN132" s="2"/>
      <c r="BO132" s="2"/>
      <c r="BP132" s="2"/>
      <c r="BQ132" s="2"/>
      <c r="BR132" s="2"/>
      <c r="BS132" s="2"/>
      <c r="BT132" s="2"/>
      <c r="BU132" s="2"/>
      <c r="BV132" s="2"/>
      <c r="BW132" s="2"/>
      <c r="BX132" s="2">
        <f>SUM(BX2:BX131)</f>
        <v>47.385000000000005</v>
      </c>
      <c r="BY132" s="2">
        <f>SUM(BY2:BY131)</f>
        <v>11.719999999999999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A711A-3BEC-446D-91F0-5FCEE86F6C14}">
  <dimension ref="A1:CO61"/>
  <sheetViews>
    <sheetView topLeftCell="B1" workbookViewId="0">
      <pane ySplit="1" topLeftCell="A42" activePane="bottomLeft" state="frozen"/>
      <selection pane="bottomLeft" activeCell="CS58" sqref="CS58"/>
    </sheetView>
  </sheetViews>
  <sheetFormatPr defaultRowHeight="14.4" x14ac:dyDescent="0.3"/>
  <cols>
    <col min="1" max="1" width="0" hidden="1" customWidth="1"/>
    <col min="2" max="2" width="12.88671875" bestFit="1" customWidth="1"/>
    <col min="3" max="60" width="0" hidden="1" customWidth="1"/>
    <col min="61" max="61" width="12.88671875" bestFit="1" customWidth="1"/>
    <col min="62" max="75" width="0" hidden="1" customWidth="1"/>
    <col min="76" max="76" width="32.77734375" bestFit="1" customWidth="1"/>
    <col min="77" max="77" width="21.33203125" bestFit="1" customWidth="1"/>
    <col min="78" max="78" width="20.44140625" bestFit="1" customWidth="1"/>
    <col min="79" max="79" width="21.109375" bestFit="1" customWidth="1"/>
    <col min="80" max="95" width="0" hidden="1" customWidth="1"/>
  </cols>
  <sheetData>
    <row r="1" spans="1:93" s="1"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53</v>
      </c>
      <c r="BI1" s="1" t="s">
        <v>59</v>
      </c>
      <c r="BJ1" s="1" t="s">
        <v>60</v>
      </c>
      <c r="BK1" s="1" t="s">
        <v>61</v>
      </c>
      <c r="BL1" s="1" t="s">
        <v>62</v>
      </c>
      <c r="BM1" s="1" t="s">
        <v>63</v>
      </c>
      <c r="BN1" s="1" t="s">
        <v>64</v>
      </c>
      <c r="BO1" s="1" t="s">
        <v>65</v>
      </c>
      <c r="BP1" s="1" t="s">
        <v>66</v>
      </c>
      <c r="BQ1" s="1" t="s">
        <v>67</v>
      </c>
      <c r="BR1" s="1" t="s">
        <v>68</v>
      </c>
      <c r="BS1" s="1" t="s">
        <v>69</v>
      </c>
      <c r="BT1" s="1" t="s">
        <v>70</v>
      </c>
      <c r="BU1" s="1" t="s">
        <v>71</v>
      </c>
      <c r="BV1" s="1" t="s">
        <v>72</v>
      </c>
      <c r="BW1" s="1" t="s">
        <v>73</v>
      </c>
      <c r="BX1" s="1" t="s">
        <v>74</v>
      </c>
      <c r="BY1" s="1" t="s">
        <v>75</v>
      </c>
      <c r="BZ1" s="1" t="s">
        <v>76</v>
      </c>
      <c r="CA1" s="1" t="s">
        <v>77</v>
      </c>
      <c r="CB1" s="1" t="s">
        <v>78</v>
      </c>
      <c r="CC1" s="1" t="s">
        <v>79</v>
      </c>
      <c r="CD1" s="1" t="s">
        <v>80</v>
      </c>
      <c r="CE1" s="1" t="s">
        <v>81</v>
      </c>
      <c r="CF1" s="1" t="s">
        <v>82</v>
      </c>
      <c r="CG1" s="1" t="s">
        <v>83</v>
      </c>
      <c r="CH1" s="1" t="s">
        <v>84</v>
      </c>
      <c r="CI1" s="1" t="s">
        <v>85</v>
      </c>
      <c r="CJ1" s="1" t="s">
        <v>86</v>
      </c>
      <c r="CK1" s="1" t="s">
        <v>87</v>
      </c>
      <c r="CL1" s="1" t="s">
        <v>88</v>
      </c>
      <c r="CM1" s="1" t="s">
        <v>89</v>
      </c>
      <c r="CN1" s="1" t="s">
        <v>90</v>
      </c>
      <c r="CO1" s="1" t="s">
        <v>91</v>
      </c>
    </row>
    <row r="2" spans="1:93" x14ac:dyDescent="0.3">
      <c r="A2">
        <v>6079293</v>
      </c>
      <c r="B2" t="s">
        <v>92</v>
      </c>
      <c r="C2" t="s">
        <v>93</v>
      </c>
      <c r="D2" t="s">
        <v>94</v>
      </c>
      <c r="E2" t="s">
        <v>95</v>
      </c>
      <c r="F2" t="s">
        <v>96</v>
      </c>
      <c r="G2" t="s">
        <v>97</v>
      </c>
      <c r="H2" t="s">
        <v>98</v>
      </c>
      <c r="I2" t="s">
        <v>99</v>
      </c>
      <c r="J2" t="s">
        <v>100</v>
      </c>
      <c r="K2" t="s">
        <v>101</v>
      </c>
      <c r="L2" t="s">
        <v>102</v>
      </c>
      <c r="M2" t="s">
        <v>103</v>
      </c>
      <c r="N2">
        <v>1</v>
      </c>
      <c r="O2" t="s">
        <v>101</v>
      </c>
      <c r="P2" t="s">
        <v>104</v>
      </c>
      <c r="Q2" t="s">
        <v>105</v>
      </c>
      <c r="R2" t="s">
        <v>106</v>
      </c>
      <c r="S2" t="s">
        <v>107</v>
      </c>
      <c r="T2" t="s">
        <v>108</v>
      </c>
      <c r="U2" t="s">
        <v>109</v>
      </c>
      <c r="V2" t="s">
        <v>98</v>
      </c>
      <c r="W2" t="s">
        <v>98</v>
      </c>
      <c r="X2" t="s">
        <v>110</v>
      </c>
      <c r="Y2" t="s">
        <v>98</v>
      </c>
      <c r="Z2" t="s">
        <v>111</v>
      </c>
      <c r="AA2" t="s">
        <v>98</v>
      </c>
      <c r="AB2" t="s">
        <v>98</v>
      </c>
      <c r="AC2" t="s">
        <v>98</v>
      </c>
      <c r="AD2" t="s">
        <v>98</v>
      </c>
      <c r="AE2" t="s">
        <v>112</v>
      </c>
      <c r="AF2" t="s">
        <v>101</v>
      </c>
      <c r="AG2" t="s">
        <v>113</v>
      </c>
      <c r="AH2" t="s">
        <v>114</v>
      </c>
      <c r="AI2" t="s">
        <v>115</v>
      </c>
      <c r="AJ2">
        <v>4</v>
      </c>
      <c r="AK2" t="s">
        <v>116</v>
      </c>
      <c r="AL2" t="s">
        <v>117</v>
      </c>
      <c r="AM2">
        <v>4</v>
      </c>
      <c r="AN2" t="s">
        <v>117</v>
      </c>
      <c r="AO2">
        <v>4</v>
      </c>
      <c r="AP2" t="s">
        <v>98</v>
      </c>
      <c r="AQ2">
        <v>1345800</v>
      </c>
      <c r="AR2" t="s">
        <v>118</v>
      </c>
      <c r="AS2" t="s">
        <v>119</v>
      </c>
      <c r="AT2" t="s">
        <v>119</v>
      </c>
      <c r="AU2" t="s">
        <v>119</v>
      </c>
      <c r="AV2" t="s">
        <v>120</v>
      </c>
      <c r="AW2" t="s">
        <v>98</v>
      </c>
      <c r="AX2" t="s">
        <v>119</v>
      </c>
      <c r="AY2" t="s">
        <v>120</v>
      </c>
      <c r="AZ2" t="s">
        <v>98</v>
      </c>
      <c r="BA2" t="s">
        <v>121</v>
      </c>
      <c r="BB2" t="s">
        <v>122</v>
      </c>
      <c r="BC2" t="s">
        <v>98</v>
      </c>
      <c r="BD2" t="s">
        <v>123</v>
      </c>
      <c r="BE2" t="s">
        <v>124</v>
      </c>
      <c r="BF2" t="s">
        <v>98</v>
      </c>
      <c r="BG2" t="s">
        <v>98</v>
      </c>
      <c r="BH2" t="s">
        <v>125</v>
      </c>
      <c r="BI2">
        <v>2.65</v>
      </c>
      <c r="BJ2" t="s">
        <v>98</v>
      </c>
      <c r="BK2" t="s">
        <v>98</v>
      </c>
      <c r="BL2" t="s">
        <v>126</v>
      </c>
      <c r="BM2" t="s">
        <v>127</v>
      </c>
      <c r="BN2" t="s">
        <v>128</v>
      </c>
      <c r="BO2" t="s">
        <v>129</v>
      </c>
      <c r="BP2" t="s">
        <v>119</v>
      </c>
      <c r="BQ2" t="s">
        <v>98</v>
      </c>
      <c r="BR2" t="s">
        <v>130</v>
      </c>
      <c r="BS2" t="s">
        <v>131</v>
      </c>
      <c r="BT2" t="s">
        <v>132</v>
      </c>
      <c r="BU2" t="s">
        <v>98</v>
      </c>
      <c r="BV2" t="s">
        <v>133</v>
      </c>
      <c r="BW2" t="s">
        <v>134</v>
      </c>
      <c r="BX2">
        <v>6</v>
      </c>
      <c r="BY2">
        <v>2.65</v>
      </c>
      <c r="BZ2">
        <v>0</v>
      </c>
      <c r="CA2">
        <v>0</v>
      </c>
      <c r="CB2" t="s">
        <v>98</v>
      </c>
      <c r="CC2" t="s">
        <v>98</v>
      </c>
      <c r="CD2" t="s">
        <v>98</v>
      </c>
      <c r="CE2" t="s">
        <v>135</v>
      </c>
      <c r="CF2" t="s">
        <v>136</v>
      </c>
      <c r="CG2" t="s">
        <v>109</v>
      </c>
      <c r="CH2" t="s">
        <v>134</v>
      </c>
      <c r="CI2" t="s">
        <v>98</v>
      </c>
      <c r="CJ2" t="s">
        <v>98</v>
      </c>
      <c r="CK2" t="s">
        <v>98</v>
      </c>
      <c r="CL2" t="s">
        <v>137</v>
      </c>
      <c r="CM2" t="s">
        <v>119</v>
      </c>
      <c r="CN2">
        <v>417060844</v>
      </c>
      <c r="CO2" t="s">
        <v>120</v>
      </c>
    </row>
    <row r="3" spans="1:93" x14ac:dyDescent="0.3">
      <c r="A3">
        <v>6080603</v>
      </c>
      <c r="B3" t="s">
        <v>92</v>
      </c>
      <c r="C3" t="s">
        <v>93</v>
      </c>
      <c r="D3" t="s">
        <v>138</v>
      </c>
      <c r="E3" t="s">
        <v>95</v>
      </c>
      <c r="F3" t="s">
        <v>96</v>
      </c>
      <c r="G3" t="s">
        <v>97</v>
      </c>
      <c r="H3" t="s">
        <v>98</v>
      </c>
      <c r="I3" t="s">
        <v>99</v>
      </c>
      <c r="J3" t="s">
        <v>100</v>
      </c>
      <c r="K3" t="s">
        <v>101</v>
      </c>
      <c r="L3" t="s">
        <v>102</v>
      </c>
      <c r="M3" t="s">
        <v>103</v>
      </c>
      <c r="N3">
        <v>1</v>
      </c>
      <c r="O3" t="s">
        <v>101</v>
      </c>
      <c r="P3" t="s">
        <v>104</v>
      </c>
      <c r="Q3" t="s">
        <v>139</v>
      </c>
      <c r="R3" t="s">
        <v>98</v>
      </c>
      <c r="S3" t="s">
        <v>98</v>
      </c>
      <c r="T3" t="s">
        <v>108</v>
      </c>
      <c r="U3" t="s">
        <v>98</v>
      </c>
      <c r="V3" t="s">
        <v>98</v>
      </c>
      <c r="W3" t="s">
        <v>98</v>
      </c>
      <c r="X3" t="s">
        <v>98</v>
      </c>
      <c r="Y3" t="s">
        <v>98</v>
      </c>
      <c r="Z3" t="s">
        <v>98</v>
      </c>
      <c r="AA3" t="s">
        <v>98</v>
      </c>
      <c r="AB3" t="s">
        <v>98</v>
      </c>
      <c r="AC3" t="s">
        <v>98</v>
      </c>
      <c r="AD3" t="s">
        <v>98</v>
      </c>
      <c r="AE3" t="s">
        <v>112</v>
      </c>
      <c r="AF3" t="s">
        <v>98</v>
      </c>
      <c r="AG3" t="s">
        <v>113</v>
      </c>
      <c r="AH3" t="s">
        <v>140</v>
      </c>
      <c r="AI3" t="s">
        <v>115</v>
      </c>
      <c r="AJ3">
        <v>4</v>
      </c>
      <c r="AK3" t="s">
        <v>141</v>
      </c>
      <c r="AL3" t="s">
        <v>98</v>
      </c>
      <c r="AM3">
        <v>0</v>
      </c>
      <c r="AN3" t="s">
        <v>98</v>
      </c>
      <c r="AO3">
        <v>0</v>
      </c>
      <c r="AP3" t="s">
        <v>98</v>
      </c>
      <c r="AQ3" t="s">
        <v>98</v>
      </c>
      <c r="AR3" t="s">
        <v>98</v>
      </c>
      <c r="AS3" t="s">
        <v>119</v>
      </c>
      <c r="AT3" t="s">
        <v>119</v>
      </c>
      <c r="AU3" t="s">
        <v>119</v>
      </c>
      <c r="AV3" t="s">
        <v>120</v>
      </c>
      <c r="AW3" t="s">
        <v>98</v>
      </c>
      <c r="AX3" t="s">
        <v>119</v>
      </c>
      <c r="AY3" t="s">
        <v>120</v>
      </c>
      <c r="AZ3" t="s">
        <v>98</v>
      </c>
      <c r="BA3" t="s">
        <v>98</v>
      </c>
      <c r="BB3" t="s">
        <v>98</v>
      </c>
      <c r="BC3" t="s">
        <v>98</v>
      </c>
      <c r="BD3" t="s">
        <v>98</v>
      </c>
      <c r="BE3" t="s">
        <v>98</v>
      </c>
      <c r="BF3" t="s">
        <v>98</v>
      </c>
      <c r="BG3" t="s">
        <v>98</v>
      </c>
      <c r="BH3" t="s">
        <v>98</v>
      </c>
      <c r="BI3" t="s">
        <v>98</v>
      </c>
      <c r="BJ3" t="s">
        <v>98</v>
      </c>
      <c r="BK3" t="s">
        <v>98</v>
      </c>
      <c r="BL3" t="s">
        <v>126</v>
      </c>
      <c r="BM3" t="s">
        <v>127</v>
      </c>
      <c r="BN3" t="s">
        <v>128</v>
      </c>
      <c r="BO3" t="s">
        <v>129</v>
      </c>
      <c r="BP3" t="s">
        <v>119</v>
      </c>
      <c r="BQ3" t="s">
        <v>98</v>
      </c>
      <c r="BR3" t="s">
        <v>130</v>
      </c>
      <c r="BS3" t="s">
        <v>142</v>
      </c>
      <c r="BT3" t="s">
        <v>98</v>
      </c>
      <c r="BU3" t="s">
        <v>98</v>
      </c>
      <c r="BV3" t="s">
        <v>98</v>
      </c>
      <c r="BW3" t="s">
        <v>134</v>
      </c>
      <c r="BX3" t="s">
        <v>98</v>
      </c>
      <c r="BY3" t="s">
        <v>98</v>
      </c>
      <c r="BZ3" t="s">
        <v>98</v>
      </c>
      <c r="CA3" t="s">
        <v>98</v>
      </c>
      <c r="CB3" t="s">
        <v>98</v>
      </c>
      <c r="CC3" t="s">
        <v>98</v>
      </c>
      <c r="CD3" t="s">
        <v>98</v>
      </c>
      <c r="CE3" t="s">
        <v>143</v>
      </c>
      <c r="CF3" t="s">
        <v>134</v>
      </c>
      <c r="CG3" t="s">
        <v>144</v>
      </c>
      <c r="CH3" t="s">
        <v>134</v>
      </c>
      <c r="CI3" t="s">
        <v>98</v>
      </c>
      <c r="CJ3" t="s">
        <v>98</v>
      </c>
      <c r="CK3" t="s">
        <v>98</v>
      </c>
      <c r="CL3" t="s">
        <v>98</v>
      </c>
      <c r="CM3" t="s">
        <v>119</v>
      </c>
      <c r="CN3">
        <v>417060800</v>
      </c>
      <c r="CO3" t="s">
        <v>119</v>
      </c>
    </row>
    <row r="4" spans="1:93" x14ac:dyDescent="0.3">
      <c r="A4">
        <v>6082176</v>
      </c>
      <c r="B4" t="s">
        <v>92</v>
      </c>
      <c r="C4" t="s">
        <v>93</v>
      </c>
      <c r="D4" t="s">
        <v>145</v>
      </c>
      <c r="E4" t="s">
        <v>146</v>
      </c>
      <c r="F4" t="s">
        <v>147</v>
      </c>
      <c r="G4" t="s">
        <v>148</v>
      </c>
      <c r="H4" t="s">
        <v>98</v>
      </c>
      <c r="I4" t="s">
        <v>149</v>
      </c>
      <c r="J4" t="s">
        <v>150</v>
      </c>
      <c r="K4" t="s">
        <v>151</v>
      </c>
      <c r="L4" t="s">
        <v>152</v>
      </c>
      <c r="M4" t="s">
        <v>153</v>
      </c>
      <c r="N4">
        <v>5</v>
      </c>
      <c r="O4" t="s">
        <v>154</v>
      </c>
      <c r="P4" t="s">
        <v>155</v>
      </c>
      <c r="Q4" t="s">
        <v>156</v>
      </c>
      <c r="R4" t="s">
        <v>157</v>
      </c>
      <c r="S4" t="s">
        <v>98</v>
      </c>
      <c r="T4" t="s">
        <v>158</v>
      </c>
      <c r="U4" t="s">
        <v>159</v>
      </c>
      <c r="V4" t="s">
        <v>98</v>
      </c>
      <c r="W4" t="s">
        <v>98</v>
      </c>
      <c r="X4" t="s">
        <v>160</v>
      </c>
      <c r="Y4" t="s">
        <v>98</v>
      </c>
      <c r="Z4" t="s">
        <v>98</v>
      </c>
      <c r="AA4" t="s">
        <v>98</v>
      </c>
      <c r="AB4" t="s">
        <v>98</v>
      </c>
      <c r="AC4" t="s">
        <v>98</v>
      </c>
      <c r="AD4" t="s">
        <v>161</v>
      </c>
      <c r="AE4" t="s">
        <v>162</v>
      </c>
      <c r="AF4" t="s">
        <v>163</v>
      </c>
      <c r="AG4" t="s">
        <v>164</v>
      </c>
      <c r="AH4" t="s">
        <v>165</v>
      </c>
      <c r="AI4" t="s">
        <v>115</v>
      </c>
      <c r="AJ4">
        <v>4</v>
      </c>
      <c r="AK4" t="s">
        <v>166</v>
      </c>
      <c r="AL4" t="s">
        <v>155</v>
      </c>
      <c r="AM4">
        <v>1</v>
      </c>
      <c r="AN4" t="s">
        <v>155</v>
      </c>
      <c r="AO4">
        <v>1</v>
      </c>
      <c r="AP4" t="s">
        <v>98</v>
      </c>
      <c r="AQ4" t="s">
        <v>98</v>
      </c>
      <c r="AR4" t="s">
        <v>167</v>
      </c>
      <c r="AS4" t="s">
        <v>119</v>
      </c>
      <c r="AT4" t="s">
        <v>119</v>
      </c>
      <c r="AU4" t="s">
        <v>119</v>
      </c>
      <c r="AV4" t="s">
        <v>119</v>
      </c>
      <c r="AW4" t="s">
        <v>98</v>
      </c>
      <c r="AX4" t="s">
        <v>119</v>
      </c>
      <c r="AY4" t="s">
        <v>168</v>
      </c>
      <c r="AZ4" t="s">
        <v>98</v>
      </c>
      <c r="BA4" t="s">
        <v>98</v>
      </c>
      <c r="BB4" t="s">
        <v>98</v>
      </c>
      <c r="BC4" t="s">
        <v>98</v>
      </c>
      <c r="BD4" t="s">
        <v>98</v>
      </c>
      <c r="BE4" t="s">
        <v>98</v>
      </c>
      <c r="BF4" t="s">
        <v>98</v>
      </c>
      <c r="BG4" t="s">
        <v>98</v>
      </c>
      <c r="BH4" t="s">
        <v>98</v>
      </c>
      <c r="BI4" t="s">
        <v>98</v>
      </c>
      <c r="BJ4" t="s">
        <v>98</v>
      </c>
      <c r="BK4" t="s">
        <v>98</v>
      </c>
      <c r="BL4" t="s">
        <v>126</v>
      </c>
      <c r="BM4" t="s">
        <v>127</v>
      </c>
      <c r="BN4" t="s">
        <v>128</v>
      </c>
      <c r="BO4" t="s">
        <v>129</v>
      </c>
      <c r="BP4" t="s">
        <v>119</v>
      </c>
      <c r="BQ4" t="s">
        <v>98</v>
      </c>
      <c r="BR4" t="s">
        <v>169</v>
      </c>
      <c r="BS4" t="s">
        <v>170</v>
      </c>
      <c r="BT4" t="s">
        <v>98</v>
      </c>
      <c r="BU4" t="s">
        <v>98</v>
      </c>
      <c r="BV4" t="s">
        <v>171</v>
      </c>
      <c r="BW4" t="s">
        <v>172</v>
      </c>
      <c r="BX4" t="s">
        <v>98</v>
      </c>
      <c r="BY4" t="s">
        <v>98</v>
      </c>
      <c r="BZ4" t="s">
        <v>98</v>
      </c>
      <c r="CA4" t="s">
        <v>98</v>
      </c>
      <c r="CB4" t="s">
        <v>98</v>
      </c>
      <c r="CC4">
        <v>44.530356099999999</v>
      </c>
      <c r="CD4">
        <v>-88.092725599999994</v>
      </c>
      <c r="CE4" t="s">
        <v>173</v>
      </c>
      <c r="CF4" t="s">
        <v>174</v>
      </c>
      <c r="CG4" t="s">
        <v>159</v>
      </c>
      <c r="CH4" t="s">
        <v>175</v>
      </c>
      <c r="CI4" t="s">
        <v>159</v>
      </c>
      <c r="CJ4" t="s">
        <v>175</v>
      </c>
      <c r="CK4" t="s">
        <v>98</v>
      </c>
      <c r="CL4" t="s">
        <v>98</v>
      </c>
      <c r="CM4" t="s">
        <v>119</v>
      </c>
      <c r="CN4">
        <v>424202911</v>
      </c>
      <c r="CO4" t="s">
        <v>119</v>
      </c>
    </row>
    <row r="5" spans="1:93" x14ac:dyDescent="0.3">
      <c r="A5">
        <v>6080984</v>
      </c>
      <c r="B5" t="s">
        <v>92</v>
      </c>
      <c r="C5" t="s">
        <v>93</v>
      </c>
      <c r="D5" t="s">
        <v>176</v>
      </c>
      <c r="E5" t="s">
        <v>177</v>
      </c>
      <c r="F5" t="s">
        <v>178</v>
      </c>
      <c r="G5" t="s">
        <v>179</v>
      </c>
      <c r="H5" t="s">
        <v>98</v>
      </c>
      <c r="I5" t="s">
        <v>180</v>
      </c>
      <c r="J5" t="s">
        <v>181</v>
      </c>
      <c r="K5" t="s">
        <v>182</v>
      </c>
      <c r="L5" t="s">
        <v>183</v>
      </c>
      <c r="M5" t="s">
        <v>184</v>
      </c>
      <c r="N5">
        <v>5</v>
      </c>
      <c r="O5" t="s">
        <v>154</v>
      </c>
      <c r="P5" t="s">
        <v>155</v>
      </c>
      <c r="Q5" t="s">
        <v>185</v>
      </c>
      <c r="R5" t="s">
        <v>186</v>
      </c>
      <c r="S5" t="s">
        <v>98</v>
      </c>
      <c r="T5" t="s">
        <v>187</v>
      </c>
      <c r="U5" t="s">
        <v>188</v>
      </c>
      <c r="V5" t="s">
        <v>98</v>
      </c>
      <c r="W5" t="s">
        <v>98</v>
      </c>
      <c r="X5" t="s">
        <v>188</v>
      </c>
      <c r="Y5" t="s">
        <v>98</v>
      </c>
      <c r="Z5" t="s">
        <v>98</v>
      </c>
      <c r="AA5" t="s">
        <v>98</v>
      </c>
      <c r="AB5" t="s">
        <v>98</v>
      </c>
      <c r="AC5" t="s">
        <v>98</v>
      </c>
      <c r="AD5" t="s">
        <v>98</v>
      </c>
      <c r="AE5" t="s">
        <v>112</v>
      </c>
      <c r="AF5" t="s">
        <v>98</v>
      </c>
      <c r="AG5" t="s">
        <v>98</v>
      </c>
      <c r="AH5" t="s">
        <v>98</v>
      </c>
      <c r="AI5" t="s">
        <v>115</v>
      </c>
      <c r="AJ5">
        <v>4</v>
      </c>
      <c r="AK5" t="s">
        <v>98</v>
      </c>
      <c r="AL5" t="s">
        <v>98</v>
      </c>
      <c r="AM5">
        <v>0</v>
      </c>
      <c r="AN5" t="s">
        <v>98</v>
      </c>
      <c r="AO5">
        <v>0</v>
      </c>
      <c r="AP5" t="s">
        <v>98</v>
      </c>
      <c r="AQ5" t="s">
        <v>98</v>
      </c>
      <c r="AR5" t="s">
        <v>98</v>
      </c>
      <c r="AS5" t="s">
        <v>119</v>
      </c>
      <c r="AT5" t="s">
        <v>119</v>
      </c>
      <c r="AU5" t="s">
        <v>120</v>
      </c>
      <c r="AV5" t="s">
        <v>119</v>
      </c>
      <c r="AW5" t="s">
        <v>98</v>
      </c>
      <c r="AX5" t="s">
        <v>119</v>
      </c>
      <c r="AY5" t="s">
        <v>120</v>
      </c>
      <c r="AZ5" t="s">
        <v>98</v>
      </c>
      <c r="BA5" t="s">
        <v>121</v>
      </c>
      <c r="BB5" t="s">
        <v>189</v>
      </c>
      <c r="BC5" t="s">
        <v>98</v>
      </c>
      <c r="BD5" t="s">
        <v>98</v>
      </c>
      <c r="BE5" t="s">
        <v>190</v>
      </c>
      <c r="BF5" t="s">
        <v>98</v>
      </c>
      <c r="BG5" t="s">
        <v>98</v>
      </c>
      <c r="BH5" t="s">
        <v>191</v>
      </c>
      <c r="BI5">
        <v>1.9E-2</v>
      </c>
      <c r="BJ5" t="s">
        <v>98</v>
      </c>
      <c r="BK5" t="s">
        <v>98</v>
      </c>
      <c r="BL5" t="s">
        <v>126</v>
      </c>
      <c r="BM5" t="s">
        <v>127</v>
      </c>
      <c r="BN5" t="s">
        <v>128</v>
      </c>
      <c r="BO5" t="s">
        <v>129</v>
      </c>
      <c r="BP5" t="s">
        <v>119</v>
      </c>
      <c r="BQ5" t="s">
        <v>98</v>
      </c>
      <c r="BR5" t="s">
        <v>192</v>
      </c>
      <c r="BS5" t="s">
        <v>193</v>
      </c>
      <c r="BT5" t="s">
        <v>98</v>
      </c>
      <c r="BU5" t="s">
        <v>98</v>
      </c>
      <c r="BV5" t="s">
        <v>133</v>
      </c>
      <c r="BW5" t="s">
        <v>194</v>
      </c>
      <c r="BX5">
        <v>40.552</v>
      </c>
      <c r="BY5" s="8">
        <f>BX5-BI5</f>
        <v>40.533000000000001</v>
      </c>
      <c r="BZ5" t="s">
        <v>98</v>
      </c>
      <c r="CA5" t="s">
        <v>98</v>
      </c>
      <c r="CB5" t="s">
        <v>98</v>
      </c>
      <c r="CC5" t="s">
        <v>98</v>
      </c>
      <c r="CD5" t="s">
        <v>98</v>
      </c>
      <c r="CE5" t="s">
        <v>195</v>
      </c>
      <c r="CF5" t="s">
        <v>194</v>
      </c>
      <c r="CG5" t="s">
        <v>196</v>
      </c>
      <c r="CH5" t="s">
        <v>197</v>
      </c>
      <c r="CI5" t="s">
        <v>98</v>
      </c>
      <c r="CJ5" t="s">
        <v>98</v>
      </c>
      <c r="CK5" t="s">
        <v>98</v>
      </c>
      <c r="CL5" t="s">
        <v>137</v>
      </c>
      <c r="CM5" t="s">
        <v>119</v>
      </c>
      <c r="CN5">
        <v>400</v>
      </c>
      <c r="CO5" t="s">
        <v>119</v>
      </c>
    </row>
    <row r="6" spans="1:93" x14ac:dyDescent="0.3">
      <c r="A6">
        <v>6081312</v>
      </c>
      <c r="B6" t="s">
        <v>92</v>
      </c>
      <c r="C6" t="s">
        <v>93</v>
      </c>
      <c r="D6" t="s">
        <v>198</v>
      </c>
      <c r="E6" t="s">
        <v>199</v>
      </c>
      <c r="F6" t="s">
        <v>200</v>
      </c>
      <c r="G6" t="s">
        <v>201</v>
      </c>
      <c r="H6" t="s">
        <v>98</v>
      </c>
      <c r="I6" t="s">
        <v>202</v>
      </c>
      <c r="J6" t="s">
        <v>203</v>
      </c>
      <c r="K6" t="s">
        <v>204</v>
      </c>
      <c r="L6" t="s">
        <v>102</v>
      </c>
      <c r="M6" t="s">
        <v>205</v>
      </c>
      <c r="N6">
        <v>5</v>
      </c>
      <c r="O6" t="s">
        <v>154</v>
      </c>
      <c r="P6" t="s">
        <v>155</v>
      </c>
      <c r="Q6" t="s">
        <v>206</v>
      </c>
      <c r="R6" t="s">
        <v>207</v>
      </c>
      <c r="S6" t="s">
        <v>98</v>
      </c>
      <c r="T6" t="s">
        <v>208</v>
      </c>
      <c r="U6" t="s">
        <v>209</v>
      </c>
      <c r="V6" t="s">
        <v>98</v>
      </c>
      <c r="W6" t="s">
        <v>210</v>
      </c>
      <c r="X6" t="s">
        <v>211</v>
      </c>
      <c r="Y6" t="s">
        <v>98</v>
      </c>
      <c r="Z6" t="s">
        <v>98</v>
      </c>
      <c r="AA6" t="s">
        <v>98</v>
      </c>
      <c r="AB6" t="s">
        <v>98</v>
      </c>
      <c r="AC6" t="s">
        <v>98</v>
      </c>
      <c r="AD6" t="s">
        <v>212</v>
      </c>
      <c r="AE6" t="s">
        <v>213</v>
      </c>
      <c r="AF6" t="s">
        <v>214</v>
      </c>
      <c r="AG6" t="s">
        <v>215</v>
      </c>
      <c r="AH6" t="s">
        <v>216</v>
      </c>
      <c r="AI6" t="s">
        <v>115</v>
      </c>
      <c r="AJ6">
        <v>4</v>
      </c>
      <c r="AK6" t="s">
        <v>215</v>
      </c>
      <c r="AL6" t="s">
        <v>155</v>
      </c>
      <c r="AM6">
        <v>1</v>
      </c>
      <c r="AN6" t="s">
        <v>217</v>
      </c>
      <c r="AO6">
        <v>2</v>
      </c>
      <c r="AP6" t="s">
        <v>98</v>
      </c>
      <c r="AQ6" t="s">
        <v>98</v>
      </c>
      <c r="AR6" t="s">
        <v>218</v>
      </c>
      <c r="AS6" t="s">
        <v>119</v>
      </c>
      <c r="AT6" t="s">
        <v>119</v>
      </c>
      <c r="AU6" t="s">
        <v>119</v>
      </c>
      <c r="AV6" t="s">
        <v>119</v>
      </c>
      <c r="AW6" t="s">
        <v>98</v>
      </c>
      <c r="AX6" t="s">
        <v>119</v>
      </c>
      <c r="AY6" t="s">
        <v>120</v>
      </c>
      <c r="AZ6" t="s">
        <v>98</v>
      </c>
      <c r="BA6" t="s">
        <v>219</v>
      </c>
      <c r="BB6" t="s">
        <v>220</v>
      </c>
      <c r="BC6" t="s">
        <v>98</v>
      </c>
      <c r="BD6" t="s">
        <v>98</v>
      </c>
      <c r="BE6" t="s">
        <v>98</v>
      </c>
      <c r="BF6" t="s">
        <v>98</v>
      </c>
      <c r="BG6" t="s">
        <v>98</v>
      </c>
      <c r="BH6" t="s">
        <v>221</v>
      </c>
      <c r="BI6">
        <v>0.26</v>
      </c>
      <c r="BJ6" t="s">
        <v>98</v>
      </c>
      <c r="BK6" t="s">
        <v>98</v>
      </c>
      <c r="BL6" t="s">
        <v>126</v>
      </c>
      <c r="BM6" t="s">
        <v>127</v>
      </c>
      <c r="BN6" t="s">
        <v>128</v>
      </c>
      <c r="BO6" t="s">
        <v>129</v>
      </c>
      <c r="BP6" t="s">
        <v>119</v>
      </c>
      <c r="BQ6" t="s">
        <v>98</v>
      </c>
      <c r="BR6" t="s">
        <v>169</v>
      </c>
      <c r="BS6" t="s">
        <v>222</v>
      </c>
      <c r="BT6" t="s">
        <v>98</v>
      </c>
      <c r="BU6" t="s">
        <v>210</v>
      </c>
      <c r="BV6" t="s">
        <v>171</v>
      </c>
      <c r="BW6" t="s">
        <v>172</v>
      </c>
      <c r="BX6">
        <v>0.26</v>
      </c>
      <c r="BY6" t="s">
        <v>98</v>
      </c>
      <c r="BZ6" t="s">
        <v>98</v>
      </c>
      <c r="CA6" t="s">
        <v>98</v>
      </c>
      <c r="CB6" t="s">
        <v>98</v>
      </c>
      <c r="CC6">
        <v>44.456561999999998</v>
      </c>
      <c r="CD6">
        <v>-87.915729499999998</v>
      </c>
      <c r="CE6" t="s">
        <v>223</v>
      </c>
      <c r="CF6" t="s">
        <v>175</v>
      </c>
      <c r="CG6" t="s">
        <v>209</v>
      </c>
      <c r="CH6" t="s">
        <v>175</v>
      </c>
      <c r="CI6" t="s">
        <v>209</v>
      </c>
      <c r="CJ6" t="s">
        <v>175</v>
      </c>
      <c r="CK6" t="s">
        <v>98</v>
      </c>
      <c r="CL6" t="s">
        <v>137</v>
      </c>
      <c r="CM6" t="s">
        <v>119</v>
      </c>
      <c r="CN6">
        <v>423212312</v>
      </c>
      <c r="CO6" t="s">
        <v>119</v>
      </c>
    </row>
    <row r="7" spans="1:93" x14ac:dyDescent="0.3">
      <c r="A7">
        <v>6079635</v>
      </c>
      <c r="B7" t="s">
        <v>92</v>
      </c>
      <c r="C7" t="s">
        <v>93</v>
      </c>
      <c r="D7" t="s">
        <v>224</v>
      </c>
      <c r="E7" t="s">
        <v>225</v>
      </c>
      <c r="F7" t="s">
        <v>226</v>
      </c>
      <c r="G7" t="s">
        <v>227</v>
      </c>
      <c r="H7" t="s">
        <v>98</v>
      </c>
      <c r="I7" t="s">
        <v>228</v>
      </c>
      <c r="J7" t="s">
        <v>229</v>
      </c>
      <c r="K7" t="s">
        <v>230</v>
      </c>
      <c r="L7" t="s">
        <v>231</v>
      </c>
      <c r="M7" t="s">
        <v>232</v>
      </c>
      <c r="N7">
        <v>16</v>
      </c>
      <c r="O7" t="s">
        <v>233</v>
      </c>
      <c r="P7" t="s">
        <v>234</v>
      </c>
      <c r="Q7" t="s">
        <v>235</v>
      </c>
      <c r="R7" t="s">
        <v>236</v>
      </c>
      <c r="S7" t="s">
        <v>98</v>
      </c>
      <c r="T7" t="s">
        <v>237</v>
      </c>
      <c r="U7" t="s">
        <v>238</v>
      </c>
      <c r="V7" t="s">
        <v>98</v>
      </c>
      <c r="W7" t="s">
        <v>239</v>
      </c>
      <c r="X7" t="s">
        <v>239</v>
      </c>
      <c r="Y7" t="s">
        <v>98</v>
      </c>
      <c r="Z7" t="s">
        <v>98</v>
      </c>
      <c r="AA7" t="s">
        <v>98</v>
      </c>
      <c r="AB7" t="s">
        <v>98</v>
      </c>
      <c r="AC7" t="s">
        <v>98</v>
      </c>
      <c r="AD7" t="s">
        <v>98</v>
      </c>
      <c r="AE7" t="s">
        <v>112</v>
      </c>
      <c r="AF7" t="s">
        <v>240</v>
      </c>
      <c r="AG7" t="s">
        <v>241</v>
      </c>
      <c r="AH7" t="s">
        <v>242</v>
      </c>
      <c r="AI7" t="s">
        <v>171</v>
      </c>
      <c r="AJ7">
        <v>2</v>
      </c>
      <c r="AK7" t="s">
        <v>242</v>
      </c>
      <c r="AL7" t="s">
        <v>243</v>
      </c>
      <c r="AM7">
        <v>3</v>
      </c>
      <c r="AN7" t="s">
        <v>217</v>
      </c>
      <c r="AO7">
        <v>2</v>
      </c>
      <c r="AP7" t="s">
        <v>98</v>
      </c>
      <c r="AQ7">
        <v>2835300</v>
      </c>
      <c r="AR7" t="s">
        <v>244</v>
      </c>
      <c r="AS7" t="s">
        <v>119</v>
      </c>
      <c r="AT7" t="s">
        <v>119</v>
      </c>
      <c r="AU7" t="s">
        <v>119</v>
      </c>
      <c r="AV7" t="s">
        <v>119</v>
      </c>
      <c r="AW7" t="s">
        <v>98</v>
      </c>
      <c r="AX7" t="s">
        <v>119</v>
      </c>
      <c r="AY7" t="s">
        <v>120</v>
      </c>
      <c r="AZ7" t="s">
        <v>98</v>
      </c>
      <c r="BA7" t="s">
        <v>219</v>
      </c>
      <c r="BB7" t="s">
        <v>245</v>
      </c>
      <c r="BC7" t="s">
        <v>98</v>
      </c>
      <c r="BD7" t="s">
        <v>98</v>
      </c>
      <c r="BE7" t="s">
        <v>246</v>
      </c>
      <c r="BF7" t="s">
        <v>98</v>
      </c>
      <c r="BG7" t="s">
        <v>98</v>
      </c>
      <c r="BH7" t="s">
        <v>247</v>
      </c>
      <c r="BI7">
        <v>0.04</v>
      </c>
      <c r="BJ7" t="s">
        <v>98</v>
      </c>
      <c r="BK7" t="s">
        <v>98</v>
      </c>
      <c r="BL7" t="s">
        <v>126</v>
      </c>
      <c r="BM7" t="s">
        <v>127</v>
      </c>
      <c r="BN7" t="s">
        <v>128</v>
      </c>
      <c r="BO7" t="s">
        <v>129</v>
      </c>
      <c r="BP7" t="s">
        <v>119</v>
      </c>
      <c r="BQ7" t="s">
        <v>98</v>
      </c>
      <c r="BR7" t="s">
        <v>248</v>
      </c>
      <c r="BS7" t="s">
        <v>249</v>
      </c>
      <c r="BT7" t="s">
        <v>98</v>
      </c>
      <c r="BU7" t="s">
        <v>250</v>
      </c>
      <c r="BV7" t="s">
        <v>133</v>
      </c>
      <c r="BW7" t="s">
        <v>251</v>
      </c>
      <c r="BX7">
        <v>0.89</v>
      </c>
      <c r="BY7" s="8">
        <f>BX7-BI7</f>
        <v>0.85</v>
      </c>
      <c r="BZ7">
        <v>0.84</v>
      </c>
      <c r="CA7" t="s">
        <v>98</v>
      </c>
      <c r="CB7" t="s">
        <v>98</v>
      </c>
      <c r="CC7">
        <v>46.640466699999998</v>
      </c>
      <c r="CD7">
        <v>-92.096948600000005</v>
      </c>
      <c r="CE7" t="s">
        <v>252</v>
      </c>
      <c r="CF7" t="s">
        <v>174</v>
      </c>
      <c r="CG7" t="s">
        <v>238</v>
      </c>
      <c r="CH7" t="s">
        <v>251</v>
      </c>
      <c r="CI7" t="s">
        <v>253</v>
      </c>
      <c r="CJ7" t="s">
        <v>174</v>
      </c>
      <c r="CK7" t="s">
        <v>98</v>
      </c>
      <c r="CL7" t="s">
        <v>137</v>
      </c>
      <c r="CM7" t="s">
        <v>119</v>
      </c>
      <c r="CN7">
        <v>248141432</v>
      </c>
      <c r="CO7" t="s">
        <v>119</v>
      </c>
    </row>
    <row r="8" spans="1:93" x14ac:dyDescent="0.3">
      <c r="A8">
        <v>6080597</v>
      </c>
      <c r="B8" t="s">
        <v>92</v>
      </c>
      <c r="C8" t="s">
        <v>93</v>
      </c>
      <c r="D8" t="s">
        <v>254</v>
      </c>
      <c r="E8" t="s">
        <v>255</v>
      </c>
      <c r="F8" t="s">
        <v>256</v>
      </c>
      <c r="G8" t="s">
        <v>257</v>
      </c>
      <c r="H8" t="s">
        <v>98</v>
      </c>
      <c r="I8" t="s">
        <v>258</v>
      </c>
      <c r="J8" t="s">
        <v>259</v>
      </c>
      <c r="K8" t="s">
        <v>260</v>
      </c>
      <c r="L8" t="s">
        <v>102</v>
      </c>
      <c r="M8" t="s">
        <v>261</v>
      </c>
      <c r="N8">
        <v>5</v>
      </c>
      <c r="O8" t="s">
        <v>154</v>
      </c>
      <c r="P8" t="s">
        <v>155</v>
      </c>
      <c r="Q8" t="s">
        <v>262</v>
      </c>
      <c r="R8" t="s">
        <v>263</v>
      </c>
      <c r="S8" t="s">
        <v>98</v>
      </c>
      <c r="T8" t="s">
        <v>264</v>
      </c>
      <c r="U8" t="s">
        <v>265</v>
      </c>
      <c r="V8" t="s">
        <v>98</v>
      </c>
      <c r="W8" t="s">
        <v>266</v>
      </c>
      <c r="X8" t="s">
        <v>264</v>
      </c>
      <c r="Y8" t="s">
        <v>98</v>
      </c>
      <c r="Z8" t="s">
        <v>267</v>
      </c>
      <c r="AA8" t="s">
        <v>98</v>
      </c>
      <c r="AB8" t="s">
        <v>98</v>
      </c>
      <c r="AC8" t="s">
        <v>98</v>
      </c>
      <c r="AD8" t="s">
        <v>98</v>
      </c>
      <c r="AE8" t="s">
        <v>162</v>
      </c>
      <c r="AF8" t="s">
        <v>260</v>
      </c>
      <c r="AG8" t="s">
        <v>215</v>
      </c>
      <c r="AH8" t="s">
        <v>165</v>
      </c>
      <c r="AI8" t="s">
        <v>115</v>
      </c>
      <c r="AJ8">
        <v>4</v>
      </c>
      <c r="AK8" t="s">
        <v>268</v>
      </c>
      <c r="AL8" t="s">
        <v>217</v>
      </c>
      <c r="AM8">
        <v>2</v>
      </c>
      <c r="AN8" t="s">
        <v>217</v>
      </c>
      <c r="AO8">
        <v>2</v>
      </c>
      <c r="AP8" t="s">
        <v>98</v>
      </c>
      <c r="AQ8" t="s">
        <v>98</v>
      </c>
      <c r="AR8" t="s">
        <v>269</v>
      </c>
      <c r="AS8" t="s">
        <v>119</v>
      </c>
      <c r="AT8" t="s">
        <v>120</v>
      </c>
      <c r="AU8" t="s">
        <v>119</v>
      </c>
      <c r="AV8" t="s">
        <v>119</v>
      </c>
      <c r="AW8" t="s">
        <v>98</v>
      </c>
      <c r="AX8" t="s">
        <v>119</v>
      </c>
      <c r="AY8" t="s">
        <v>120</v>
      </c>
      <c r="AZ8" t="s">
        <v>98</v>
      </c>
      <c r="BA8" t="s">
        <v>121</v>
      </c>
      <c r="BB8" t="s">
        <v>270</v>
      </c>
      <c r="BC8" t="s">
        <v>98</v>
      </c>
      <c r="BD8" t="s">
        <v>98</v>
      </c>
      <c r="BE8" t="s">
        <v>271</v>
      </c>
      <c r="BF8" t="s">
        <v>98</v>
      </c>
      <c r="BG8" t="s">
        <v>98</v>
      </c>
      <c r="BH8" t="s">
        <v>272</v>
      </c>
      <c r="BI8">
        <v>0.22</v>
      </c>
      <c r="BJ8" t="s">
        <v>98</v>
      </c>
      <c r="BK8" t="s">
        <v>98</v>
      </c>
      <c r="BL8" t="s">
        <v>126</v>
      </c>
      <c r="BM8" t="s">
        <v>127</v>
      </c>
      <c r="BN8" t="s">
        <v>128</v>
      </c>
      <c r="BO8" t="s">
        <v>129</v>
      </c>
      <c r="BP8" t="s">
        <v>119</v>
      </c>
      <c r="BQ8" t="s">
        <v>98</v>
      </c>
      <c r="BR8" t="s">
        <v>169</v>
      </c>
      <c r="BS8" t="s">
        <v>273</v>
      </c>
      <c r="BT8" t="s">
        <v>98</v>
      </c>
      <c r="BU8" t="s">
        <v>266</v>
      </c>
      <c r="BV8" t="s">
        <v>133</v>
      </c>
      <c r="BW8" t="s">
        <v>172</v>
      </c>
      <c r="BX8">
        <v>0.22</v>
      </c>
      <c r="BY8" t="s">
        <v>98</v>
      </c>
      <c r="BZ8" t="s">
        <v>98</v>
      </c>
      <c r="CA8" t="s">
        <v>98</v>
      </c>
      <c r="CB8" t="s">
        <v>98</v>
      </c>
      <c r="CC8">
        <v>44.429971100000003</v>
      </c>
      <c r="CD8">
        <v>-88.064295299999998</v>
      </c>
      <c r="CE8" t="s">
        <v>274</v>
      </c>
      <c r="CF8" t="s">
        <v>174</v>
      </c>
      <c r="CG8" t="s">
        <v>265</v>
      </c>
      <c r="CH8" t="s">
        <v>172</v>
      </c>
      <c r="CI8" t="s">
        <v>266</v>
      </c>
      <c r="CJ8" t="s">
        <v>172</v>
      </c>
      <c r="CK8" t="s">
        <v>98</v>
      </c>
      <c r="CL8" t="s">
        <v>275</v>
      </c>
      <c r="CM8" t="s">
        <v>119</v>
      </c>
      <c r="CN8">
        <v>423203422</v>
      </c>
      <c r="CO8" t="s">
        <v>119</v>
      </c>
    </row>
    <row r="9" spans="1:93" x14ac:dyDescent="0.3">
      <c r="A9">
        <v>6079616</v>
      </c>
      <c r="B9" t="s">
        <v>92</v>
      </c>
      <c r="C9" t="s">
        <v>93</v>
      </c>
      <c r="D9" t="s">
        <v>276</v>
      </c>
      <c r="E9" t="s">
        <v>277</v>
      </c>
      <c r="F9" t="s">
        <v>278</v>
      </c>
      <c r="G9" t="s">
        <v>279</v>
      </c>
      <c r="H9" t="s">
        <v>98</v>
      </c>
      <c r="I9" t="s">
        <v>280</v>
      </c>
      <c r="J9" t="s">
        <v>281</v>
      </c>
      <c r="K9" t="s">
        <v>282</v>
      </c>
      <c r="L9" t="s">
        <v>283</v>
      </c>
      <c r="M9" t="s">
        <v>284</v>
      </c>
      <c r="N9">
        <v>30</v>
      </c>
      <c r="O9" t="s">
        <v>285</v>
      </c>
      <c r="P9" t="s">
        <v>117</v>
      </c>
      <c r="Q9" t="s">
        <v>286</v>
      </c>
      <c r="R9" t="s">
        <v>98</v>
      </c>
      <c r="S9" t="s">
        <v>98</v>
      </c>
      <c r="T9" t="s">
        <v>287</v>
      </c>
      <c r="U9" t="s">
        <v>288</v>
      </c>
      <c r="V9" t="s">
        <v>98</v>
      </c>
      <c r="W9" t="s">
        <v>289</v>
      </c>
      <c r="X9" t="s">
        <v>288</v>
      </c>
      <c r="Y9" t="s">
        <v>98</v>
      </c>
      <c r="Z9" t="s">
        <v>290</v>
      </c>
      <c r="AA9" t="s">
        <v>98</v>
      </c>
      <c r="AB9" t="s">
        <v>98</v>
      </c>
      <c r="AC9" t="s">
        <v>98</v>
      </c>
      <c r="AD9" t="s">
        <v>98</v>
      </c>
      <c r="AE9" t="s">
        <v>213</v>
      </c>
      <c r="AF9" t="s">
        <v>291</v>
      </c>
      <c r="AG9" t="s">
        <v>292</v>
      </c>
      <c r="AH9" t="s">
        <v>216</v>
      </c>
      <c r="AI9" t="s">
        <v>115</v>
      </c>
      <c r="AJ9">
        <v>4</v>
      </c>
      <c r="AK9" t="s">
        <v>215</v>
      </c>
      <c r="AL9" t="s">
        <v>117</v>
      </c>
      <c r="AM9">
        <v>4</v>
      </c>
      <c r="AN9" t="s">
        <v>243</v>
      </c>
      <c r="AO9">
        <v>3</v>
      </c>
      <c r="AP9" t="s">
        <v>98</v>
      </c>
      <c r="AQ9">
        <v>734000</v>
      </c>
      <c r="AR9" t="s">
        <v>293</v>
      </c>
      <c r="AS9" t="s">
        <v>119</v>
      </c>
      <c r="AT9" t="s">
        <v>119</v>
      </c>
      <c r="AU9" t="s">
        <v>119</v>
      </c>
      <c r="AV9" t="s">
        <v>119</v>
      </c>
      <c r="AW9" t="s">
        <v>98</v>
      </c>
      <c r="AX9" t="s">
        <v>119</v>
      </c>
      <c r="AY9" t="s">
        <v>120</v>
      </c>
      <c r="AZ9" t="s">
        <v>98</v>
      </c>
      <c r="BA9" t="s">
        <v>121</v>
      </c>
      <c r="BB9" t="s">
        <v>294</v>
      </c>
      <c r="BC9" t="s">
        <v>98</v>
      </c>
      <c r="BD9" t="s">
        <v>98</v>
      </c>
      <c r="BE9" t="s">
        <v>98</v>
      </c>
      <c r="BF9" t="s">
        <v>98</v>
      </c>
      <c r="BG9" t="s">
        <v>98</v>
      </c>
      <c r="BH9" t="s">
        <v>295</v>
      </c>
      <c r="BI9">
        <v>0.8</v>
      </c>
      <c r="BJ9" t="s">
        <v>98</v>
      </c>
      <c r="BK9" t="s">
        <v>98</v>
      </c>
      <c r="BL9" t="s">
        <v>126</v>
      </c>
      <c r="BM9" t="s">
        <v>127</v>
      </c>
      <c r="BN9" t="s">
        <v>128</v>
      </c>
      <c r="BO9" t="s">
        <v>129</v>
      </c>
      <c r="BP9" t="s">
        <v>119</v>
      </c>
      <c r="BQ9" t="s">
        <v>98</v>
      </c>
      <c r="BR9" t="s">
        <v>296</v>
      </c>
      <c r="BS9" t="s">
        <v>297</v>
      </c>
      <c r="BT9" t="s">
        <v>298</v>
      </c>
      <c r="BU9" t="s">
        <v>289</v>
      </c>
      <c r="BV9" t="s">
        <v>133</v>
      </c>
      <c r="BW9" t="s">
        <v>299</v>
      </c>
      <c r="BX9">
        <v>1.26</v>
      </c>
      <c r="BY9" t="s">
        <v>98</v>
      </c>
      <c r="BZ9" t="s">
        <v>98</v>
      </c>
      <c r="CA9" t="s">
        <v>98</v>
      </c>
      <c r="CB9" t="s">
        <v>98</v>
      </c>
      <c r="CC9">
        <v>42.526964</v>
      </c>
      <c r="CD9">
        <v>-87.976482200000007</v>
      </c>
      <c r="CE9" t="s">
        <v>300</v>
      </c>
      <c r="CF9" t="s">
        <v>174</v>
      </c>
      <c r="CG9" t="s">
        <v>288</v>
      </c>
      <c r="CH9" t="s">
        <v>299</v>
      </c>
      <c r="CI9" t="s">
        <v>288</v>
      </c>
      <c r="CJ9" t="s">
        <v>299</v>
      </c>
      <c r="CK9" t="s">
        <v>98</v>
      </c>
      <c r="CL9" t="s">
        <v>137</v>
      </c>
      <c r="CM9" t="s">
        <v>119</v>
      </c>
      <c r="CN9">
        <v>401212343</v>
      </c>
      <c r="CO9" t="s">
        <v>120</v>
      </c>
    </row>
    <row r="10" spans="1:93" x14ac:dyDescent="0.3">
      <c r="A10">
        <v>6081804</v>
      </c>
      <c r="B10" t="s">
        <v>92</v>
      </c>
      <c r="C10" t="s">
        <v>93</v>
      </c>
      <c r="D10" t="s">
        <v>301</v>
      </c>
      <c r="E10" t="s">
        <v>302</v>
      </c>
      <c r="F10" t="s">
        <v>303</v>
      </c>
      <c r="G10" t="s">
        <v>304</v>
      </c>
      <c r="H10" t="s">
        <v>98</v>
      </c>
      <c r="I10" t="s">
        <v>305</v>
      </c>
      <c r="J10" t="s">
        <v>306</v>
      </c>
      <c r="K10" t="s">
        <v>307</v>
      </c>
      <c r="L10" t="s">
        <v>102</v>
      </c>
      <c r="M10" t="s">
        <v>308</v>
      </c>
      <c r="N10">
        <v>18</v>
      </c>
      <c r="O10" t="s">
        <v>307</v>
      </c>
      <c r="P10" t="s">
        <v>104</v>
      </c>
      <c r="Q10" t="s">
        <v>309</v>
      </c>
      <c r="R10" t="s">
        <v>310</v>
      </c>
      <c r="S10" t="s">
        <v>98</v>
      </c>
      <c r="T10" t="s">
        <v>311</v>
      </c>
      <c r="U10" t="s">
        <v>312</v>
      </c>
      <c r="V10" t="s">
        <v>98</v>
      </c>
      <c r="W10" t="s">
        <v>313</v>
      </c>
      <c r="X10" t="s">
        <v>314</v>
      </c>
      <c r="Y10" t="s">
        <v>98</v>
      </c>
      <c r="Z10" t="s">
        <v>98</v>
      </c>
      <c r="AA10" t="s">
        <v>98</v>
      </c>
      <c r="AB10" t="s">
        <v>98</v>
      </c>
      <c r="AC10" t="s">
        <v>98</v>
      </c>
      <c r="AD10" t="s">
        <v>98</v>
      </c>
      <c r="AE10" t="s">
        <v>162</v>
      </c>
      <c r="AF10" t="s">
        <v>315</v>
      </c>
      <c r="AG10" t="s">
        <v>316</v>
      </c>
      <c r="AH10" t="s">
        <v>317</v>
      </c>
      <c r="AI10" t="s">
        <v>171</v>
      </c>
      <c r="AJ10">
        <v>2</v>
      </c>
      <c r="AK10" t="s">
        <v>318</v>
      </c>
      <c r="AL10" t="s">
        <v>155</v>
      </c>
      <c r="AM10">
        <v>1</v>
      </c>
      <c r="AN10" t="s">
        <v>243</v>
      </c>
      <c r="AO10">
        <v>3</v>
      </c>
      <c r="AP10" t="s">
        <v>98</v>
      </c>
      <c r="AQ10">
        <v>2125100</v>
      </c>
      <c r="AR10" t="s">
        <v>319</v>
      </c>
      <c r="AS10" t="s">
        <v>119</v>
      </c>
      <c r="AT10" t="s">
        <v>119</v>
      </c>
      <c r="AU10" t="s">
        <v>119</v>
      </c>
      <c r="AV10" t="s">
        <v>119</v>
      </c>
      <c r="AW10" t="s">
        <v>98</v>
      </c>
      <c r="AX10" t="s">
        <v>119</v>
      </c>
      <c r="AY10" t="s">
        <v>120</v>
      </c>
      <c r="AZ10" t="s">
        <v>98</v>
      </c>
      <c r="BA10" t="s">
        <v>121</v>
      </c>
      <c r="BB10" t="s">
        <v>270</v>
      </c>
      <c r="BC10" t="s">
        <v>98</v>
      </c>
      <c r="BD10" t="s">
        <v>98</v>
      </c>
      <c r="BE10" t="s">
        <v>98</v>
      </c>
      <c r="BF10" t="s">
        <v>98</v>
      </c>
      <c r="BG10" t="s">
        <v>98</v>
      </c>
      <c r="BH10" t="s">
        <v>272</v>
      </c>
      <c r="BI10">
        <v>1.1499999999999999</v>
      </c>
      <c r="BJ10" t="s">
        <v>98</v>
      </c>
      <c r="BK10" t="s">
        <v>98</v>
      </c>
      <c r="BL10" t="s">
        <v>126</v>
      </c>
      <c r="BM10" t="s">
        <v>127</v>
      </c>
      <c r="BN10" t="s">
        <v>128</v>
      </c>
      <c r="BO10" t="s">
        <v>129</v>
      </c>
      <c r="BP10" t="s">
        <v>119</v>
      </c>
      <c r="BQ10" t="s">
        <v>98</v>
      </c>
      <c r="BR10" t="s">
        <v>320</v>
      </c>
      <c r="BS10" t="s">
        <v>321</v>
      </c>
      <c r="BT10" t="s">
        <v>322</v>
      </c>
      <c r="BU10" t="s">
        <v>323</v>
      </c>
      <c r="BV10" t="s">
        <v>133</v>
      </c>
      <c r="BW10" t="s">
        <v>324</v>
      </c>
      <c r="BX10">
        <v>1.1499999999999999</v>
      </c>
      <c r="BY10" t="s">
        <v>98</v>
      </c>
      <c r="BZ10" t="s">
        <v>98</v>
      </c>
      <c r="CA10" t="s">
        <v>98</v>
      </c>
      <c r="CB10" t="s">
        <v>98</v>
      </c>
      <c r="CC10">
        <v>44.838229800000001</v>
      </c>
      <c r="CD10">
        <v>-91.554572300000004</v>
      </c>
      <c r="CE10" t="s">
        <v>325</v>
      </c>
      <c r="CF10" t="s">
        <v>326</v>
      </c>
      <c r="CG10" t="s">
        <v>312</v>
      </c>
      <c r="CH10" t="s">
        <v>324</v>
      </c>
      <c r="CI10" t="s">
        <v>312</v>
      </c>
      <c r="CJ10" t="s">
        <v>324</v>
      </c>
      <c r="CK10" t="s">
        <v>98</v>
      </c>
      <c r="CL10" t="s">
        <v>137</v>
      </c>
      <c r="CM10" t="s">
        <v>119</v>
      </c>
      <c r="CN10">
        <v>227101113</v>
      </c>
      <c r="CO10" t="s">
        <v>120</v>
      </c>
    </row>
    <row r="11" spans="1:93" x14ac:dyDescent="0.3">
      <c r="A11">
        <v>6082857</v>
      </c>
      <c r="B11" t="s">
        <v>92</v>
      </c>
      <c r="C11" t="s">
        <v>93</v>
      </c>
      <c r="D11" t="s">
        <v>327</v>
      </c>
      <c r="E11" t="s">
        <v>328</v>
      </c>
      <c r="F11" t="s">
        <v>329</v>
      </c>
      <c r="G11" t="s">
        <v>330</v>
      </c>
      <c r="H11" t="s">
        <v>98</v>
      </c>
      <c r="I11" t="s">
        <v>331</v>
      </c>
      <c r="J11" t="s">
        <v>332</v>
      </c>
      <c r="K11" t="s">
        <v>333</v>
      </c>
      <c r="L11" t="s">
        <v>102</v>
      </c>
      <c r="M11" t="s">
        <v>334</v>
      </c>
      <c r="N11">
        <v>20</v>
      </c>
      <c r="O11" t="s">
        <v>335</v>
      </c>
      <c r="P11" t="s">
        <v>155</v>
      </c>
      <c r="Q11" t="s">
        <v>336</v>
      </c>
      <c r="R11" t="s">
        <v>337</v>
      </c>
      <c r="S11" t="s">
        <v>98</v>
      </c>
      <c r="T11" t="s">
        <v>338</v>
      </c>
      <c r="U11" t="s">
        <v>339</v>
      </c>
      <c r="V11" t="s">
        <v>98</v>
      </c>
      <c r="W11" t="s">
        <v>340</v>
      </c>
      <c r="X11" t="s">
        <v>341</v>
      </c>
      <c r="Y11" t="s">
        <v>98</v>
      </c>
      <c r="Z11" t="s">
        <v>98</v>
      </c>
      <c r="AA11" t="s">
        <v>98</v>
      </c>
      <c r="AB11" t="s">
        <v>98</v>
      </c>
      <c r="AC11" t="s">
        <v>98</v>
      </c>
      <c r="AD11" t="s">
        <v>342</v>
      </c>
      <c r="AE11" t="s">
        <v>162</v>
      </c>
      <c r="AF11" t="s">
        <v>343</v>
      </c>
      <c r="AG11" t="s">
        <v>344</v>
      </c>
      <c r="AH11" t="s">
        <v>113</v>
      </c>
      <c r="AI11" t="s">
        <v>115</v>
      </c>
      <c r="AJ11">
        <v>4</v>
      </c>
      <c r="AK11" t="s">
        <v>268</v>
      </c>
      <c r="AL11" t="s">
        <v>117</v>
      </c>
      <c r="AM11">
        <v>4</v>
      </c>
      <c r="AN11" t="s">
        <v>155</v>
      </c>
      <c r="AO11">
        <v>1</v>
      </c>
      <c r="AP11" t="s">
        <v>98</v>
      </c>
      <c r="AQ11">
        <v>135900</v>
      </c>
      <c r="AR11" t="s">
        <v>345</v>
      </c>
      <c r="AS11" t="s">
        <v>119</v>
      </c>
      <c r="AT11" t="s">
        <v>119</v>
      </c>
      <c r="AU11" t="s">
        <v>119</v>
      </c>
      <c r="AV11" t="s">
        <v>119</v>
      </c>
      <c r="AW11" t="s">
        <v>98</v>
      </c>
      <c r="AX11" t="s">
        <v>119</v>
      </c>
      <c r="AY11" t="s">
        <v>120</v>
      </c>
      <c r="AZ11" t="s">
        <v>98</v>
      </c>
      <c r="BA11" t="s">
        <v>121</v>
      </c>
      <c r="BB11" t="s">
        <v>270</v>
      </c>
      <c r="BC11" t="s">
        <v>98</v>
      </c>
      <c r="BD11" t="s">
        <v>98</v>
      </c>
      <c r="BE11" t="s">
        <v>346</v>
      </c>
      <c r="BF11" t="s">
        <v>98</v>
      </c>
      <c r="BG11" t="s">
        <v>98</v>
      </c>
      <c r="BH11" t="s">
        <v>272</v>
      </c>
      <c r="BI11">
        <v>1.51</v>
      </c>
      <c r="BJ11" t="s">
        <v>98</v>
      </c>
      <c r="BK11" t="s">
        <v>98</v>
      </c>
      <c r="BL11" t="s">
        <v>126</v>
      </c>
      <c r="BM11" t="s">
        <v>127</v>
      </c>
      <c r="BN11" t="s">
        <v>128</v>
      </c>
      <c r="BO11" t="s">
        <v>129</v>
      </c>
      <c r="BP11" t="s">
        <v>119</v>
      </c>
      <c r="BQ11" t="s">
        <v>98</v>
      </c>
      <c r="BR11" t="s">
        <v>347</v>
      </c>
      <c r="BS11" t="s">
        <v>348</v>
      </c>
      <c r="BT11" t="s">
        <v>98</v>
      </c>
      <c r="BU11" t="s">
        <v>349</v>
      </c>
      <c r="BV11" t="s">
        <v>133</v>
      </c>
      <c r="BW11" t="s">
        <v>350</v>
      </c>
      <c r="BX11">
        <v>1.51</v>
      </c>
      <c r="BY11" s="8">
        <v>0</v>
      </c>
      <c r="BZ11">
        <v>0</v>
      </c>
      <c r="CA11">
        <v>0</v>
      </c>
      <c r="CB11" t="s">
        <v>98</v>
      </c>
      <c r="CC11" t="s">
        <v>98</v>
      </c>
      <c r="CD11" t="s">
        <v>98</v>
      </c>
      <c r="CE11" t="s">
        <v>351</v>
      </c>
      <c r="CF11" t="s">
        <v>352</v>
      </c>
      <c r="CG11" t="s">
        <v>353</v>
      </c>
      <c r="CH11" t="s">
        <v>350</v>
      </c>
      <c r="CI11" t="s">
        <v>98</v>
      </c>
      <c r="CJ11" t="s">
        <v>98</v>
      </c>
      <c r="CK11" t="s">
        <v>98</v>
      </c>
      <c r="CL11" t="s">
        <v>137</v>
      </c>
      <c r="CM11" t="s">
        <v>119</v>
      </c>
      <c r="CN11">
        <v>415173441</v>
      </c>
      <c r="CO11" t="s">
        <v>120</v>
      </c>
    </row>
    <row r="12" spans="1:93" x14ac:dyDescent="0.3">
      <c r="A12">
        <v>6082530</v>
      </c>
      <c r="B12" t="s">
        <v>92</v>
      </c>
      <c r="C12" t="s">
        <v>93</v>
      </c>
      <c r="D12" t="s">
        <v>354</v>
      </c>
      <c r="E12" t="s">
        <v>355</v>
      </c>
      <c r="F12" t="s">
        <v>356</v>
      </c>
      <c r="G12" t="s">
        <v>257</v>
      </c>
      <c r="H12" t="s">
        <v>98</v>
      </c>
      <c r="I12" t="s">
        <v>357</v>
      </c>
      <c r="J12" t="s">
        <v>358</v>
      </c>
      <c r="K12" t="s">
        <v>359</v>
      </c>
      <c r="L12" t="s">
        <v>102</v>
      </c>
      <c r="M12" t="s">
        <v>360</v>
      </c>
      <c r="N12">
        <v>45</v>
      </c>
      <c r="O12" t="s">
        <v>361</v>
      </c>
      <c r="P12" t="s">
        <v>155</v>
      </c>
      <c r="Q12" t="s">
        <v>362</v>
      </c>
      <c r="R12" t="s">
        <v>363</v>
      </c>
      <c r="S12" t="s">
        <v>98</v>
      </c>
      <c r="T12" t="s">
        <v>364</v>
      </c>
      <c r="U12" t="s">
        <v>339</v>
      </c>
      <c r="V12" t="s">
        <v>98</v>
      </c>
      <c r="W12" t="s">
        <v>365</v>
      </c>
      <c r="X12" t="s">
        <v>366</v>
      </c>
      <c r="Y12" t="s">
        <v>98</v>
      </c>
      <c r="Z12" t="s">
        <v>98</v>
      </c>
      <c r="AA12" t="s">
        <v>98</v>
      </c>
      <c r="AB12" t="s">
        <v>98</v>
      </c>
      <c r="AC12" t="s">
        <v>98</v>
      </c>
      <c r="AD12" t="s">
        <v>367</v>
      </c>
      <c r="AE12" t="s">
        <v>162</v>
      </c>
      <c r="AF12" t="s">
        <v>368</v>
      </c>
      <c r="AG12" t="s">
        <v>216</v>
      </c>
      <c r="AH12" t="s">
        <v>369</v>
      </c>
      <c r="AI12" t="s">
        <v>115</v>
      </c>
      <c r="AJ12">
        <v>4</v>
      </c>
      <c r="AK12" t="s">
        <v>370</v>
      </c>
      <c r="AL12" t="s">
        <v>117</v>
      </c>
      <c r="AM12">
        <v>4</v>
      </c>
      <c r="AN12" t="s">
        <v>155</v>
      </c>
      <c r="AO12">
        <v>1</v>
      </c>
      <c r="AP12" t="s">
        <v>98</v>
      </c>
      <c r="AQ12" t="s">
        <v>98</v>
      </c>
      <c r="AR12" t="s">
        <v>371</v>
      </c>
      <c r="AS12" t="s">
        <v>119</v>
      </c>
      <c r="AT12" t="s">
        <v>119</v>
      </c>
      <c r="AU12" t="s">
        <v>119</v>
      </c>
      <c r="AV12" t="s">
        <v>119</v>
      </c>
      <c r="AW12" t="s">
        <v>98</v>
      </c>
      <c r="AX12" t="s">
        <v>119</v>
      </c>
      <c r="AY12" t="s">
        <v>168</v>
      </c>
      <c r="AZ12" t="s">
        <v>98</v>
      </c>
      <c r="BA12" t="s">
        <v>121</v>
      </c>
      <c r="BB12" t="s">
        <v>220</v>
      </c>
      <c r="BC12" t="s">
        <v>98</v>
      </c>
      <c r="BD12" t="s">
        <v>98</v>
      </c>
      <c r="BE12" t="s">
        <v>372</v>
      </c>
      <c r="BF12" t="s">
        <v>98</v>
      </c>
      <c r="BG12" t="s">
        <v>98</v>
      </c>
      <c r="BH12" t="s">
        <v>221</v>
      </c>
      <c r="BI12">
        <v>1.84</v>
      </c>
      <c r="BJ12" t="s">
        <v>98</v>
      </c>
      <c r="BK12" t="s">
        <v>98</v>
      </c>
      <c r="BL12" t="s">
        <v>126</v>
      </c>
      <c r="BM12" t="s">
        <v>127</v>
      </c>
      <c r="BN12" t="s">
        <v>128</v>
      </c>
      <c r="BO12" t="s">
        <v>129</v>
      </c>
      <c r="BP12" t="s">
        <v>119</v>
      </c>
      <c r="BQ12" t="s">
        <v>98</v>
      </c>
      <c r="BR12" t="s">
        <v>169</v>
      </c>
      <c r="BS12" t="s">
        <v>373</v>
      </c>
      <c r="BT12" t="s">
        <v>374</v>
      </c>
      <c r="BU12" t="s">
        <v>365</v>
      </c>
      <c r="BV12" t="s">
        <v>171</v>
      </c>
      <c r="BW12" t="s">
        <v>172</v>
      </c>
      <c r="BX12">
        <v>2</v>
      </c>
      <c r="BY12" t="s">
        <v>98</v>
      </c>
      <c r="BZ12" t="s">
        <v>98</v>
      </c>
      <c r="CA12" t="s">
        <v>98</v>
      </c>
      <c r="CB12" t="s">
        <v>98</v>
      </c>
      <c r="CC12">
        <v>44.2489688</v>
      </c>
      <c r="CD12">
        <v>-88.276136600000001</v>
      </c>
      <c r="CE12" t="s">
        <v>375</v>
      </c>
      <c r="CF12" t="s">
        <v>175</v>
      </c>
      <c r="CG12" t="s">
        <v>339</v>
      </c>
      <c r="CH12" t="s">
        <v>172</v>
      </c>
      <c r="CI12" t="s">
        <v>339</v>
      </c>
      <c r="CJ12" t="s">
        <v>172</v>
      </c>
      <c r="CK12" t="s">
        <v>98</v>
      </c>
      <c r="CL12" t="s">
        <v>137</v>
      </c>
      <c r="CM12" t="s">
        <v>119</v>
      </c>
      <c r="CN12">
        <v>421183541</v>
      </c>
      <c r="CO12" t="s">
        <v>119</v>
      </c>
    </row>
    <row r="13" spans="1:93" x14ac:dyDescent="0.3">
      <c r="A13">
        <v>6083440</v>
      </c>
      <c r="B13" t="s">
        <v>92</v>
      </c>
      <c r="C13" t="s">
        <v>93</v>
      </c>
      <c r="D13" t="s">
        <v>376</v>
      </c>
      <c r="E13" t="s">
        <v>377</v>
      </c>
      <c r="F13" t="s">
        <v>378</v>
      </c>
      <c r="G13" t="s">
        <v>379</v>
      </c>
      <c r="H13" t="s">
        <v>98</v>
      </c>
      <c r="I13" t="s">
        <v>380</v>
      </c>
      <c r="J13" t="s">
        <v>381</v>
      </c>
      <c r="K13" t="s">
        <v>382</v>
      </c>
      <c r="L13" t="s">
        <v>102</v>
      </c>
      <c r="M13" t="s">
        <v>383</v>
      </c>
      <c r="N13">
        <v>72</v>
      </c>
      <c r="O13" t="s">
        <v>384</v>
      </c>
      <c r="P13" t="s">
        <v>104</v>
      </c>
      <c r="Q13" t="s">
        <v>98</v>
      </c>
      <c r="R13" t="s">
        <v>385</v>
      </c>
      <c r="S13" t="s">
        <v>98</v>
      </c>
      <c r="T13" t="s">
        <v>386</v>
      </c>
      <c r="U13" t="s">
        <v>98</v>
      </c>
      <c r="V13" t="s">
        <v>98</v>
      </c>
      <c r="W13" t="s">
        <v>98</v>
      </c>
      <c r="X13" t="s">
        <v>98</v>
      </c>
      <c r="Y13" t="s">
        <v>98</v>
      </c>
      <c r="Z13" t="s">
        <v>98</v>
      </c>
      <c r="AA13" t="s">
        <v>98</v>
      </c>
      <c r="AB13" t="s">
        <v>98</v>
      </c>
      <c r="AC13" t="s">
        <v>98</v>
      </c>
      <c r="AD13" t="s">
        <v>387</v>
      </c>
      <c r="AE13" t="s">
        <v>162</v>
      </c>
      <c r="AF13" t="s">
        <v>388</v>
      </c>
      <c r="AG13" t="s">
        <v>215</v>
      </c>
      <c r="AH13" t="s">
        <v>389</v>
      </c>
      <c r="AI13" t="s">
        <v>115</v>
      </c>
      <c r="AJ13">
        <v>4</v>
      </c>
      <c r="AK13" t="s">
        <v>316</v>
      </c>
      <c r="AL13" t="s">
        <v>117</v>
      </c>
      <c r="AM13">
        <v>4</v>
      </c>
      <c r="AN13" t="s">
        <v>217</v>
      </c>
      <c r="AO13">
        <v>2</v>
      </c>
      <c r="AP13" t="s">
        <v>98</v>
      </c>
      <c r="AQ13">
        <v>1370700</v>
      </c>
      <c r="AR13" t="s">
        <v>390</v>
      </c>
      <c r="AS13" t="s">
        <v>119</v>
      </c>
      <c r="AT13" t="s">
        <v>119</v>
      </c>
      <c r="AU13" t="s">
        <v>119</v>
      </c>
      <c r="AV13" t="s">
        <v>119</v>
      </c>
      <c r="AW13" t="s">
        <v>98</v>
      </c>
      <c r="AX13" t="s">
        <v>119</v>
      </c>
      <c r="AY13" t="s">
        <v>119</v>
      </c>
      <c r="AZ13" t="s">
        <v>98</v>
      </c>
      <c r="BA13" t="s">
        <v>98</v>
      </c>
      <c r="BB13" t="s">
        <v>98</v>
      </c>
      <c r="BC13" t="s">
        <v>98</v>
      </c>
      <c r="BD13" t="s">
        <v>98</v>
      </c>
      <c r="BE13" t="s">
        <v>98</v>
      </c>
      <c r="BF13" t="s">
        <v>98</v>
      </c>
      <c r="BG13" t="s">
        <v>98</v>
      </c>
      <c r="BH13" t="s">
        <v>98</v>
      </c>
      <c r="BI13" t="s">
        <v>98</v>
      </c>
      <c r="BJ13" t="s">
        <v>98</v>
      </c>
      <c r="BK13" t="s">
        <v>98</v>
      </c>
      <c r="BL13" t="s">
        <v>126</v>
      </c>
      <c r="BM13" t="s">
        <v>127</v>
      </c>
      <c r="BN13" t="s">
        <v>128</v>
      </c>
      <c r="BO13" t="s">
        <v>129</v>
      </c>
      <c r="BP13" t="s">
        <v>119</v>
      </c>
      <c r="BQ13" t="s">
        <v>98</v>
      </c>
      <c r="BR13" t="s">
        <v>320</v>
      </c>
      <c r="BS13" t="s">
        <v>391</v>
      </c>
      <c r="BT13" t="s">
        <v>392</v>
      </c>
      <c r="BU13" t="s">
        <v>98</v>
      </c>
      <c r="BV13" t="s">
        <v>98</v>
      </c>
      <c r="BW13" t="s">
        <v>324</v>
      </c>
      <c r="BX13" t="s">
        <v>98</v>
      </c>
      <c r="BY13" t="s">
        <v>98</v>
      </c>
      <c r="BZ13" t="s">
        <v>98</v>
      </c>
      <c r="CA13" t="s">
        <v>98</v>
      </c>
      <c r="CB13" t="s">
        <v>98</v>
      </c>
      <c r="CC13">
        <v>44.444696</v>
      </c>
      <c r="CD13">
        <v>-90.127998000000005</v>
      </c>
      <c r="CE13" t="s">
        <v>393</v>
      </c>
      <c r="CF13" t="s">
        <v>352</v>
      </c>
      <c r="CG13" t="s">
        <v>392</v>
      </c>
      <c r="CH13" t="s">
        <v>324</v>
      </c>
      <c r="CI13" t="s">
        <v>392</v>
      </c>
      <c r="CJ13" t="s">
        <v>324</v>
      </c>
      <c r="CK13" t="s">
        <v>98</v>
      </c>
      <c r="CL13" t="s">
        <v>98</v>
      </c>
      <c r="CM13" t="s">
        <v>119</v>
      </c>
      <c r="CN13">
        <v>423032742</v>
      </c>
      <c r="CO13" t="s">
        <v>119</v>
      </c>
    </row>
    <row r="14" spans="1:93" x14ac:dyDescent="0.3">
      <c r="A14">
        <v>6082968</v>
      </c>
      <c r="B14" t="s">
        <v>92</v>
      </c>
      <c r="C14" t="s">
        <v>93</v>
      </c>
      <c r="D14" t="s">
        <v>394</v>
      </c>
      <c r="E14" t="s">
        <v>395</v>
      </c>
      <c r="F14" t="s">
        <v>396</v>
      </c>
      <c r="G14" t="s">
        <v>397</v>
      </c>
      <c r="H14" t="s">
        <v>98</v>
      </c>
      <c r="I14" t="s">
        <v>398</v>
      </c>
      <c r="J14" t="s">
        <v>399</v>
      </c>
      <c r="K14" t="s">
        <v>400</v>
      </c>
      <c r="L14" t="s">
        <v>102</v>
      </c>
      <c r="M14" t="s">
        <v>401</v>
      </c>
      <c r="N14">
        <v>13</v>
      </c>
      <c r="O14" t="s">
        <v>402</v>
      </c>
      <c r="P14" t="s">
        <v>403</v>
      </c>
      <c r="Q14" t="s">
        <v>404</v>
      </c>
      <c r="R14" t="s">
        <v>405</v>
      </c>
      <c r="S14" t="s">
        <v>98</v>
      </c>
      <c r="T14" t="s">
        <v>406</v>
      </c>
      <c r="U14" t="s">
        <v>98</v>
      </c>
      <c r="V14" t="s">
        <v>98</v>
      </c>
      <c r="W14" t="s">
        <v>98</v>
      </c>
      <c r="X14" t="s">
        <v>98</v>
      </c>
      <c r="Y14" t="s">
        <v>98</v>
      </c>
      <c r="Z14" t="s">
        <v>98</v>
      </c>
      <c r="AA14" t="s">
        <v>98</v>
      </c>
      <c r="AB14" t="s">
        <v>98</v>
      </c>
      <c r="AC14" t="s">
        <v>98</v>
      </c>
      <c r="AD14" t="s">
        <v>98</v>
      </c>
      <c r="AE14" t="s">
        <v>162</v>
      </c>
      <c r="AF14" t="s">
        <v>407</v>
      </c>
      <c r="AG14" t="s">
        <v>114</v>
      </c>
      <c r="AH14" t="s">
        <v>141</v>
      </c>
      <c r="AI14" t="s">
        <v>115</v>
      </c>
      <c r="AJ14">
        <v>4</v>
      </c>
      <c r="AK14" t="s">
        <v>344</v>
      </c>
      <c r="AL14" t="s">
        <v>117</v>
      </c>
      <c r="AM14">
        <v>4</v>
      </c>
      <c r="AN14" t="s">
        <v>117</v>
      </c>
      <c r="AO14">
        <v>4</v>
      </c>
      <c r="AP14" t="s">
        <v>98</v>
      </c>
      <c r="AQ14" t="s">
        <v>98</v>
      </c>
      <c r="AR14" t="s">
        <v>408</v>
      </c>
      <c r="AS14" t="s">
        <v>119</v>
      </c>
      <c r="AT14" t="s">
        <v>119</v>
      </c>
      <c r="AU14" t="s">
        <v>119</v>
      </c>
      <c r="AV14" t="s">
        <v>119</v>
      </c>
      <c r="AW14" t="s">
        <v>98</v>
      </c>
      <c r="AX14" t="s">
        <v>119</v>
      </c>
      <c r="AY14" t="s">
        <v>120</v>
      </c>
      <c r="AZ14" t="s">
        <v>98</v>
      </c>
      <c r="BA14" t="s">
        <v>98</v>
      </c>
      <c r="BB14" t="s">
        <v>98</v>
      </c>
      <c r="BC14" t="s">
        <v>98</v>
      </c>
      <c r="BD14" t="s">
        <v>98</v>
      </c>
      <c r="BE14" t="s">
        <v>98</v>
      </c>
      <c r="BF14" t="s">
        <v>98</v>
      </c>
      <c r="BG14" t="s">
        <v>98</v>
      </c>
      <c r="BH14" t="s">
        <v>98</v>
      </c>
      <c r="BI14" t="s">
        <v>98</v>
      </c>
      <c r="BJ14" t="s">
        <v>98</v>
      </c>
      <c r="BK14" t="s">
        <v>98</v>
      </c>
      <c r="BL14" t="s">
        <v>126</v>
      </c>
      <c r="BM14" t="s">
        <v>127</v>
      </c>
      <c r="BN14" t="s">
        <v>128</v>
      </c>
      <c r="BO14" t="s">
        <v>129</v>
      </c>
      <c r="BP14" t="s">
        <v>119</v>
      </c>
      <c r="BQ14" t="s">
        <v>98</v>
      </c>
      <c r="BR14" t="s">
        <v>347</v>
      </c>
      <c r="BS14" t="s">
        <v>409</v>
      </c>
      <c r="BT14" t="s">
        <v>98</v>
      </c>
      <c r="BU14" t="s">
        <v>98</v>
      </c>
      <c r="BV14" t="s">
        <v>98</v>
      </c>
      <c r="BW14" t="s">
        <v>350</v>
      </c>
      <c r="BX14" t="s">
        <v>98</v>
      </c>
      <c r="BY14" t="s">
        <v>98</v>
      </c>
      <c r="BZ14" t="s">
        <v>98</v>
      </c>
      <c r="CA14" t="s">
        <v>98</v>
      </c>
      <c r="CB14" t="s">
        <v>98</v>
      </c>
      <c r="CC14" t="s">
        <v>98</v>
      </c>
      <c r="CD14" t="s">
        <v>98</v>
      </c>
      <c r="CE14" t="s">
        <v>410</v>
      </c>
      <c r="CF14" t="s">
        <v>174</v>
      </c>
      <c r="CG14" t="s">
        <v>411</v>
      </c>
      <c r="CH14" t="s">
        <v>174</v>
      </c>
      <c r="CI14" t="s">
        <v>98</v>
      </c>
      <c r="CJ14" t="s">
        <v>98</v>
      </c>
      <c r="CK14" t="s">
        <v>98</v>
      </c>
      <c r="CL14" t="s">
        <v>98</v>
      </c>
      <c r="CM14" t="s">
        <v>119</v>
      </c>
      <c r="CN14">
        <v>406081544</v>
      </c>
      <c r="CO14" t="s">
        <v>119</v>
      </c>
    </row>
    <row r="15" spans="1:93" x14ac:dyDescent="0.3">
      <c r="A15">
        <v>6083501</v>
      </c>
      <c r="B15" t="s">
        <v>92</v>
      </c>
      <c r="C15" t="s">
        <v>93</v>
      </c>
      <c r="D15" t="s">
        <v>412</v>
      </c>
      <c r="E15" t="s">
        <v>413</v>
      </c>
      <c r="F15" t="s">
        <v>414</v>
      </c>
      <c r="G15" t="s">
        <v>415</v>
      </c>
      <c r="H15" t="s">
        <v>98</v>
      </c>
      <c r="I15" t="s">
        <v>416</v>
      </c>
      <c r="J15" t="s">
        <v>417</v>
      </c>
      <c r="K15" t="s">
        <v>418</v>
      </c>
      <c r="L15" t="s">
        <v>102</v>
      </c>
      <c r="M15" t="s">
        <v>419</v>
      </c>
      <c r="N15">
        <v>68</v>
      </c>
      <c r="O15" t="s">
        <v>418</v>
      </c>
      <c r="P15" t="s">
        <v>117</v>
      </c>
      <c r="Q15" t="s">
        <v>420</v>
      </c>
      <c r="R15" t="s">
        <v>98</v>
      </c>
      <c r="S15" t="s">
        <v>98</v>
      </c>
      <c r="T15" t="s">
        <v>421</v>
      </c>
      <c r="U15" t="s">
        <v>422</v>
      </c>
      <c r="V15" t="s">
        <v>98</v>
      </c>
      <c r="W15" t="s">
        <v>98</v>
      </c>
      <c r="X15" t="s">
        <v>422</v>
      </c>
      <c r="Y15" t="s">
        <v>98</v>
      </c>
      <c r="Z15" t="s">
        <v>98</v>
      </c>
      <c r="AA15" t="s">
        <v>98</v>
      </c>
      <c r="AB15" t="s">
        <v>98</v>
      </c>
      <c r="AC15" t="s">
        <v>98</v>
      </c>
      <c r="AD15" t="s">
        <v>423</v>
      </c>
      <c r="AE15" t="s">
        <v>162</v>
      </c>
      <c r="AF15" t="s">
        <v>424</v>
      </c>
      <c r="AG15" t="s">
        <v>425</v>
      </c>
      <c r="AH15" t="s">
        <v>426</v>
      </c>
      <c r="AI15" t="s">
        <v>115</v>
      </c>
      <c r="AJ15">
        <v>4</v>
      </c>
      <c r="AK15" t="s">
        <v>166</v>
      </c>
      <c r="AL15" t="s">
        <v>217</v>
      </c>
      <c r="AM15">
        <v>2</v>
      </c>
      <c r="AN15" t="s">
        <v>117</v>
      </c>
      <c r="AO15">
        <v>4</v>
      </c>
      <c r="AP15" t="s">
        <v>98</v>
      </c>
      <c r="AQ15" t="s">
        <v>98</v>
      </c>
      <c r="AR15" t="s">
        <v>427</v>
      </c>
      <c r="AS15" t="s">
        <v>119</v>
      </c>
      <c r="AT15" t="s">
        <v>119</v>
      </c>
      <c r="AU15" t="s">
        <v>119</v>
      </c>
      <c r="AV15" t="s">
        <v>119</v>
      </c>
      <c r="AW15" t="s">
        <v>98</v>
      </c>
      <c r="AX15" t="s">
        <v>119</v>
      </c>
      <c r="AY15" t="s">
        <v>120</v>
      </c>
      <c r="AZ15" t="s">
        <v>98</v>
      </c>
      <c r="BA15" t="s">
        <v>428</v>
      </c>
      <c r="BB15" t="s">
        <v>429</v>
      </c>
      <c r="BC15" t="s">
        <v>98</v>
      </c>
      <c r="BD15" t="s">
        <v>98</v>
      </c>
      <c r="BE15" t="s">
        <v>98</v>
      </c>
      <c r="BF15" t="s">
        <v>98</v>
      </c>
      <c r="BG15" t="s">
        <v>98</v>
      </c>
      <c r="BH15" t="s">
        <v>430</v>
      </c>
      <c r="BI15">
        <v>0</v>
      </c>
      <c r="BJ15" t="s">
        <v>98</v>
      </c>
      <c r="BK15" t="s">
        <v>98</v>
      </c>
      <c r="BL15" t="s">
        <v>126</v>
      </c>
      <c r="BM15" t="s">
        <v>127</v>
      </c>
      <c r="BN15" t="s">
        <v>128</v>
      </c>
      <c r="BO15" t="s">
        <v>129</v>
      </c>
      <c r="BP15" t="s">
        <v>119</v>
      </c>
      <c r="BQ15" t="s">
        <v>98</v>
      </c>
      <c r="BR15" t="s">
        <v>296</v>
      </c>
      <c r="BS15" t="s">
        <v>431</v>
      </c>
      <c r="BT15" t="s">
        <v>98</v>
      </c>
      <c r="BU15" t="s">
        <v>98</v>
      </c>
      <c r="BV15" t="s">
        <v>171</v>
      </c>
      <c r="BW15" t="s">
        <v>299</v>
      </c>
      <c r="BX15">
        <v>0.44</v>
      </c>
      <c r="BY15">
        <v>0</v>
      </c>
      <c r="BZ15" t="s">
        <v>98</v>
      </c>
      <c r="CA15" t="s">
        <v>98</v>
      </c>
      <c r="CB15" t="s">
        <v>98</v>
      </c>
      <c r="CC15">
        <v>43.041415999999998</v>
      </c>
      <c r="CD15">
        <v>-88.276098399999995</v>
      </c>
      <c r="CE15" t="s">
        <v>432</v>
      </c>
      <c r="CF15" t="s">
        <v>352</v>
      </c>
      <c r="CG15" t="s">
        <v>433</v>
      </c>
      <c r="CH15" t="s">
        <v>299</v>
      </c>
      <c r="CI15" t="s">
        <v>433</v>
      </c>
      <c r="CJ15" t="s">
        <v>299</v>
      </c>
      <c r="CK15" t="s">
        <v>98</v>
      </c>
      <c r="CL15" t="s">
        <v>137</v>
      </c>
      <c r="CM15" t="s">
        <v>119</v>
      </c>
      <c r="CN15">
        <v>407192924</v>
      </c>
      <c r="CO15" t="s">
        <v>119</v>
      </c>
    </row>
    <row r="16" spans="1:93" x14ac:dyDescent="0.3">
      <c r="A16">
        <v>6082708</v>
      </c>
      <c r="B16" t="s">
        <v>92</v>
      </c>
      <c r="C16" t="s">
        <v>93</v>
      </c>
      <c r="D16" t="s">
        <v>434</v>
      </c>
      <c r="E16" t="s">
        <v>435</v>
      </c>
      <c r="F16" t="s">
        <v>436</v>
      </c>
      <c r="G16" t="s">
        <v>437</v>
      </c>
      <c r="H16" t="s">
        <v>98</v>
      </c>
      <c r="I16" t="s">
        <v>438</v>
      </c>
      <c r="J16" t="s">
        <v>439</v>
      </c>
      <c r="K16" t="s">
        <v>440</v>
      </c>
      <c r="L16" t="s">
        <v>102</v>
      </c>
      <c r="M16" t="s">
        <v>441</v>
      </c>
      <c r="N16">
        <v>57</v>
      </c>
      <c r="O16" t="s">
        <v>442</v>
      </c>
      <c r="P16" t="s">
        <v>403</v>
      </c>
      <c r="Q16" t="s">
        <v>443</v>
      </c>
      <c r="R16" t="s">
        <v>444</v>
      </c>
      <c r="S16" t="s">
        <v>98</v>
      </c>
      <c r="T16" t="s">
        <v>109</v>
      </c>
      <c r="U16" t="s">
        <v>98</v>
      </c>
      <c r="V16" t="s">
        <v>98</v>
      </c>
      <c r="W16" t="s">
        <v>98</v>
      </c>
      <c r="X16" t="s">
        <v>159</v>
      </c>
      <c r="Y16" t="s">
        <v>98</v>
      </c>
      <c r="Z16" t="s">
        <v>98</v>
      </c>
      <c r="AA16" t="s">
        <v>98</v>
      </c>
      <c r="AB16" t="s">
        <v>98</v>
      </c>
      <c r="AC16" t="s">
        <v>98</v>
      </c>
      <c r="AD16" t="s">
        <v>98</v>
      </c>
      <c r="AE16" t="s">
        <v>162</v>
      </c>
      <c r="AF16" t="s">
        <v>445</v>
      </c>
      <c r="AG16" t="s">
        <v>446</v>
      </c>
      <c r="AH16" t="s">
        <v>114</v>
      </c>
      <c r="AI16" t="s">
        <v>115</v>
      </c>
      <c r="AJ16">
        <v>4</v>
      </c>
      <c r="AK16" t="s">
        <v>447</v>
      </c>
      <c r="AL16" t="s">
        <v>217</v>
      </c>
      <c r="AM16">
        <v>2</v>
      </c>
      <c r="AN16" t="s">
        <v>243</v>
      </c>
      <c r="AO16">
        <v>3</v>
      </c>
      <c r="AP16" t="s">
        <v>98</v>
      </c>
      <c r="AQ16">
        <v>1298500</v>
      </c>
      <c r="AR16" t="s">
        <v>448</v>
      </c>
      <c r="AS16" t="s">
        <v>119</v>
      </c>
      <c r="AT16" t="s">
        <v>119</v>
      </c>
      <c r="AU16" t="s">
        <v>119</v>
      </c>
      <c r="AV16" t="s">
        <v>120</v>
      </c>
      <c r="AW16" t="s">
        <v>98</v>
      </c>
      <c r="AX16" t="s">
        <v>119</v>
      </c>
      <c r="AY16" t="s">
        <v>120</v>
      </c>
      <c r="AZ16" t="s">
        <v>98</v>
      </c>
      <c r="BA16" t="s">
        <v>449</v>
      </c>
      <c r="BB16" t="s">
        <v>122</v>
      </c>
      <c r="BC16" t="s">
        <v>98</v>
      </c>
      <c r="BD16" t="s">
        <v>450</v>
      </c>
      <c r="BE16" t="s">
        <v>451</v>
      </c>
      <c r="BF16" t="s">
        <v>98</v>
      </c>
      <c r="BG16" t="s">
        <v>98</v>
      </c>
      <c r="BH16" t="s">
        <v>125</v>
      </c>
      <c r="BI16">
        <v>1.87</v>
      </c>
      <c r="BJ16" t="s">
        <v>98</v>
      </c>
      <c r="BK16" t="s">
        <v>98</v>
      </c>
      <c r="BL16" t="s">
        <v>126</v>
      </c>
      <c r="BM16" t="s">
        <v>127</v>
      </c>
      <c r="BN16" t="s">
        <v>128</v>
      </c>
      <c r="BO16" t="s">
        <v>129</v>
      </c>
      <c r="BP16" t="s">
        <v>119</v>
      </c>
      <c r="BQ16" t="s">
        <v>98</v>
      </c>
      <c r="BR16" t="s">
        <v>452</v>
      </c>
      <c r="BS16" t="s">
        <v>98</v>
      </c>
      <c r="BT16" t="s">
        <v>411</v>
      </c>
      <c r="BU16" t="s">
        <v>98</v>
      </c>
      <c r="BV16" t="s">
        <v>98</v>
      </c>
      <c r="BW16" t="s">
        <v>453</v>
      </c>
      <c r="BX16">
        <v>1.87</v>
      </c>
      <c r="BY16" t="s">
        <v>98</v>
      </c>
      <c r="BZ16" t="s">
        <v>98</v>
      </c>
      <c r="CA16" t="s">
        <v>98</v>
      </c>
      <c r="CB16" t="s">
        <v>98</v>
      </c>
      <c r="CC16" t="s">
        <v>98</v>
      </c>
      <c r="CD16" t="s">
        <v>98</v>
      </c>
      <c r="CE16" t="s">
        <v>454</v>
      </c>
      <c r="CF16" t="s">
        <v>136</v>
      </c>
      <c r="CG16" t="s">
        <v>421</v>
      </c>
      <c r="CH16" t="s">
        <v>453</v>
      </c>
      <c r="CI16" t="s">
        <v>98</v>
      </c>
      <c r="CJ16" t="s">
        <v>98</v>
      </c>
      <c r="CK16" t="s">
        <v>98</v>
      </c>
      <c r="CL16" t="s">
        <v>137</v>
      </c>
      <c r="CM16" t="s">
        <v>119</v>
      </c>
      <c r="CN16">
        <v>413060923</v>
      </c>
      <c r="CO16" t="s">
        <v>119</v>
      </c>
    </row>
    <row r="17" spans="1:93" x14ac:dyDescent="0.3">
      <c r="A17">
        <v>6082693</v>
      </c>
      <c r="B17" t="s">
        <v>92</v>
      </c>
      <c r="C17" t="s">
        <v>93</v>
      </c>
      <c r="D17" t="s">
        <v>455</v>
      </c>
      <c r="E17" t="s">
        <v>435</v>
      </c>
      <c r="F17" t="s">
        <v>436</v>
      </c>
      <c r="G17" t="s">
        <v>437</v>
      </c>
      <c r="H17" t="s">
        <v>98</v>
      </c>
      <c r="I17" t="s">
        <v>438</v>
      </c>
      <c r="J17" t="s">
        <v>439</v>
      </c>
      <c r="K17" t="s">
        <v>440</v>
      </c>
      <c r="L17" t="s">
        <v>102</v>
      </c>
      <c r="M17" t="s">
        <v>441</v>
      </c>
      <c r="N17">
        <v>57</v>
      </c>
      <c r="O17" t="s">
        <v>442</v>
      </c>
      <c r="P17" t="s">
        <v>403</v>
      </c>
      <c r="Q17" t="s">
        <v>98</v>
      </c>
      <c r="R17" t="s">
        <v>456</v>
      </c>
      <c r="S17" t="s">
        <v>98</v>
      </c>
      <c r="T17" t="s">
        <v>457</v>
      </c>
      <c r="U17" t="s">
        <v>98</v>
      </c>
      <c r="V17" t="s">
        <v>98</v>
      </c>
      <c r="W17" t="s">
        <v>98</v>
      </c>
      <c r="X17" t="s">
        <v>98</v>
      </c>
      <c r="Y17" t="s">
        <v>98</v>
      </c>
      <c r="Z17" t="s">
        <v>98</v>
      </c>
      <c r="AA17" t="s">
        <v>98</v>
      </c>
      <c r="AB17" t="s">
        <v>98</v>
      </c>
      <c r="AC17" t="s">
        <v>98</v>
      </c>
      <c r="AD17" t="s">
        <v>458</v>
      </c>
      <c r="AE17" t="s">
        <v>162</v>
      </c>
      <c r="AF17" t="s">
        <v>445</v>
      </c>
      <c r="AG17" t="s">
        <v>446</v>
      </c>
      <c r="AH17" t="s">
        <v>114</v>
      </c>
      <c r="AI17" t="s">
        <v>115</v>
      </c>
      <c r="AJ17">
        <v>4</v>
      </c>
      <c r="AK17" t="s">
        <v>447</v>
      </c>
      <c r="AL17" t="s">
        <v>217</v>
      </c>
      <c r="AM17">
        <v>2</v>
      </c>
      <c r="AN17" t="s">
        <v>243</v>
      </c>
      <c r="AO17">
        <v>3</v>
      </c>
      <c r="AP17" t="s">
        <v>98</v>
      </c>
      <c r="AQ17">
        <v>1298500</v>
      </c>
      <c r="AR17" t="s">
        <v>448</v>
      </c>
      <c r="AS17" t="s">
        <v>119</v>
      </c>
      <c r="AT17" t="s">
        <v>119</v>
      </c>
      <c r="AU17" t="s">
        <v>119</v>
      </c>
      <c r="AV17" t="s">
        <v>119</v>
      </c>
      <c r="AW17" t="s">
        <v>98</v>
      </c>
      <c r="AX17" t="s">
        <v>119</v>
      </c>
      <c r="AY17" t="s">
        <v>120</v>
      </c>
      <c r="AZ17" t="s">
        <v>98</v>
      </c>
      <c r="BA17" t="s">
        <v>98</v>
      </c>
      <c r="BB17" t="s">
        <v>98</v>
      </c>
      <c r="BC17" t="s">
        <v>98</v>
      </c>
      <c r="BD17" t="s">
        <v>98</v>
      </c>
      <c r="BE17" t="s">
        <v>98</v>
      </c>
      <c r="BF17" t="s">
        <v>98</v>
      </c>
      <c r="BG17" t="s">
        <v>98</v>
      </c>
      <c r="BH17" t="s">
        <v>98</v>
      </c>
      <c r="BI17" t="s">
        <v>98</v>
      </c>
      <c r="BJ17" t="s">
        <v>98</v>
      </c>
      <c r="BK17" t="s">
        <v>98</v>
      </c>
      <c r="BL17" t="s">
        <v>126</v>
      </c>
      <c r="BM17" t="s">
        <v>127</v>
      </c>
      <c r="BN17" t="s">
        <v>128</v>
      </c>
      <c r="BO17" t="s">
        <v>129</v>
      </c>
      <c r="BP17" t="s">
        <v>119</v>
      </c>
      <c r="BQ17" t="s">
        <v>98</v>
      </c>
      <c r="BR17" t="s">
        <v>347</v>
      </c>
      <c r="BS17" t="s">
        <v>459</v>
      </c>
      <c r="BT17" t="s">
        <v>98</v>
      </c>
      <c r="BU17" t="s">
        <v>98</v>
      </c>
      <c r="BV17" t="s">
        <v>98</v>
      </c>
      <c r="BW17" t="s">
        <v>350</v>
      </c>
      <c r="BX17" t="s">
        <v>98</v>
      </c>
      <c r="BY17" t="s">
        <v>98</v>
      </c>
      <c r="BZ17" t="s">
        <v>98</v>
      </c>
      <c r="CA17" t="s">
        <v>98</v>
      </c>
      <c r="CB17" t="s">
        <v>98</v>
      </c>
      <c r="CC17" t="s">
        <v>98</v>
      </c>
      <c r="CD17" t="s">
        <v>98</v>
      </c>
      <c r="CE17" t="s">
        <v>460</v>
      </c>
      <c r="CF17" t="s">
        <v>352</v>
      </c>
      <c r="CG17" t="s">
        <v>109</v>
      </c>
      <c r="CH17" t="s">
        <v>352</v>
      </c>
      <c r="CI17" t="s">
        <v>98</v>
      </c>
      <c r="CJ17" t="s">
        <v>98</v>
      </c>
      <c r="CK17" t="s">
        <v>98</v>
      </c>
      <c r="CL17" t="s">
        <v>98</v>
      </c>
      <c r="CM17" t="s">
        <v>119</v>
      </c>
      <c r="CN17">
        <v>413060923</v>
      </c>
      <c r="CO17" t="s">
        <v>119</v>
      </c>
    </row>
    <row r="18" spans="1:93" x14ac:dyDescent="0.3">
      <c r="A18">
        <v>6079840</v>
      </c>
      <c r="B18" t="s">
        <v>92</v>
      </c>
      <c r="C18" t="s">
        <v>93</v>
      </c>
      <c r="D18" t="s">
        <v>461</v>
      </c>
      <c r="E18" t="s">
        <v>462</v>
      </c>
      <c r="F18" t="s">
        <v>463</v>
      </c>
      <c r="G18" t="s">
        <v>464</v>
      </c>
      <c r="H18" t="s">
        <v>98</v>
      </c>
      <c r="I18" t="s">
        <v>465</v>
      </c>
      <c r="J18" t="s">
        <v>466</v>
      </c>
      <c r="K18" t="s">
        <v>467</v>
      </c>
      <c r="L18" t="s">
        <v>102</v>
      </c>
      <c r="M18" t="s">
        <v>468</v>
      </c>
      <c r="N18">
        <v>11</v>
      </c>
      <c r="O18" t="s">
        <v>469</v>
      </c>
      <c r="P18" t="s">
        <v>403</v>
      </c>
      <c r="Q18" t="s">
        <v>98</v>
      </c>
      <c r="R18" t="s">
        <v>470</v>
      </c>
      <c r="S18" t="s">
        <v>98</v>
      </c>
      <c r="T18" t="s">
        <v>239</v>
      </c>
      <c r="U18" t="s">
        <v>471</v>
      </c>
      <c r="V18" t="s">
        <v>98</v>
      </c>
      <c r="W18" t="s">
        <v>98</v>
      </c>
      <c r="X18" t="s">
        <v>472</v>
      </c>
      <c r="Y18" t="s">
        <v>98</v>
      </c>
      <c r="Z18" t="s">
        <v>98</v>
      </c>
      <c r="AA18" t="s">
        <v>98</v>
      </c>
      <c r="AB18" t="s">
        <v>98</v>
      </c>
      <c r="AC18" t="s">
        <v>98</v>
      </c>
      <c r="AD18" t="s">
        <v>473</v>
      </c>
      <c r="AE18" t="s">
        <v>162</v>
      </c>
      <c r="AF18" t="s">
        <v>474</v>
      </c>
      <c r="AG18" t="s">
        <v>475</v>
      </c>
      <c r="AH18" t="s">
        <v>476</v>
      </c>
      <c r="AI18" t="s">
        <v>115</v>
      </c>
      <c r="AJ18">
        <v>4</v>
      </c>
      <c r="AK18" t="s">
        <v>477</v>
      </c>
      <c r="AL18" t="s">
        <v>243</v>
      </c>
      <c r="AM18">
        <v>3</v>
      </c>
      <c r="AN18" t="s">
        <v>117</v>
      </c>
      <c r="AO18">
        <v>4</v>
      </c>
      <c r="AP18" t="s">
        <v>98</v>
      </c>
      <c r="AQ18">
        <v>117900</v>
      </c>
      <c r="AR18" t="s">
        <v>478</v>
      </c>
      <c r="AS18" t="s">
        <v>119</v>
      </c>
      <c r="AT18" t="s">
        <v>119</v>
      </c>
      <c r="AU18" t="s">
        <v>119</v>
      </c>
      <c r="AV18" t="s">
        <v>119</v>
      </c>
      <c r="AW18" t="s">
        <v>98</v>
      </c>
      <c r="AX18" t="s">
        <v>119</v>
      </c>
      <c r="AY18" t="s">
        <v>120</v>
      </c>
      <c r="AZ18" t="s">
        <v>98</v>
      </c>
      <c r="BA18" t="s">
        <v>98</v>
      </c>
      <c r="BB18" t="s">
        <v>98</v>
      </c>
      <c r="BC18" t="s">
        <v>98</v>
      </c>
      <c r="BD18" t="s">
        <v>98</v>
      </c>
      <c r="BE18" t="s">
        <v>98</v>
      </c>
      <c r="BF18" t="s">
        <v>98</v>
      </c>
      <c r="BG18" t="s">
        <v>98</v>
      </c>
      <c r="BH18" t="s">
        <v>98</v>
      </c>
      <c r="BI18" t="s">
        <v>98</v>
      </c>
      <c r="BJ18" t="s">
        <v>98</v>
      </c>
      <c r="BK18" t="s">
        <v>98</v>
      </c>
      <c r="BL18" t="s">
        <v>126</v>
      </c>
      <c r="BM18" t="s">
        <v>127</v>
      </c>
      <c r="BN18" t="s">
        <v>128</v>
      </c>
      <c r="BO18" t="s">
        <v>129</v>
      </c>
      <c r="BP18" t="s">
        <v>119</v>
      </c>
      <c r="BQ18" t="s">
        <v>98</v>
      </c>
      <c r="BR18" t="s">
        <v>479</v>
      </c>
      <c r="BS18" t="s">
        <v>480</v>
      </c>
      <c r="BT18" t="s">
        <v>98</v>
      </c>
      <c r="BU18" t="s">
        <v>98</v>
      </c>
      <c r="BV18" t="s">
        <v>133</v>
      </c>
      <c r="BW18" t="s">
        <v>481</v>
      </c>
      <c r="BX18" t="s">
        <v>98</v>
      </c>
      <c r="BY18" t="s">
        <v>98</v>
      </c>
      <c r="BZ18" t="s">
        <v>98</v>
      </c>
      <c r="CA18" t="s">
        <v>98</v>
      </c>
      <c r="CB18" t="s">
        <v>98</v>
      </c>
      <c r="CC18">
        <v>43.5401107</v>
      </c>
      <c r="CD18">
        <v>-89.455466999999999</v>
      </c>
      <c r="CE18" t="s">
        <v>482</v>
      </c>
      <c r="CF18" t="s">
        <v>483</v>
      </c>
      <c r="CG18" t="s">
        <v>484</v>
      </c>
      <c r="CH18" t="s">
        <v>485</v>
      </c>
      <c r="CI18" t="s">
        <v>250</v>
      </c>
      <c r="CJ18" t="s">
        <v>483</v>
      </c>
      <c r="CK18" t="s">
        <v>98</v>
      </c>
      <c r="CL18" t="s">
        <v>98</v>
      </c>
      <c r="CM18" t="s">
        <v>119</v>
      </c>
      <c r="CN18">
        <v>412090534</v>
      </c>
      <c r="CO18" t="s">
        <v>119</v>
      </c>
    </row>
    <row r="19" spans="1:93" x14ac:dyDescent="0.3">
      <c r="A19">
        <v>6079869</v>
      </c>
      <c r="B19" t="s">
        <v>92</v>
      </c>
      <c r="C19" t="s">
        <v>93</v>
      </c>
      <c r="D19" t="s">
        <v>486</v>
      </c>
      <c r="E19" t="s">
        <v>487</v>
      </c>
      <c r="F19" t="s">
        <v>488</v>
      </c>
      <c r="G19" t="s">
        <v>489</v>
      </c>
      <c r="H19" t="s">
        <v>98</v>
      </c>
      <c r="I19" t="s">
        <v>490</v>
      </c>
      <c r="J19" t="s">
        <v>491</v>
      </c>
      <c r="K19" t="s">
        <v>492</v>
      </c>
      <c r="L19" t="s">
        <v>102</v>
      </c>
      <c r="M19" t="s">
        <v>493</v>
      </c>
      <c r="N19">
        <v>42</v>
      </c>
      <c r="O19" t="s">
        <v>494</v>
      </c>
      <c r="P19" t="s">
        <v>104</v>
      </c>
      <c r="Q19" t="s">
        <v>495</v>
      </c>
      <c r="R19" t="s">
        <v>496</v>
      </c>
      <c r="S19" t="s">
        <v>98</v>
      </c>
      <c r="T19" t="s">
        <v>497</v>
      </c>
      <c r="U19" t="s">
        <v>498</v>
      </c>
      <c r="V19" t="s">
        <v>98</v>
      </c>
      <c r="W19" t="s">
        <v>499</v>
      </c>
      <c r="X19" t="s">
        <v>144</v>
      </c>
      <c r="Y19" t="s">
        <v>98</v>
      </c>
      <c r="Z19" t="s">
        <v>98</v>
      </c>
      <c r="AA19" t="s">
        <v>98</v>
      </c>
      <c r="AB19" t="s">
        <v>98</v>
      </c>
      <c r="AC19" t="s">
        <v>98</v>
      </c>
      <c r="AD19" t="s">
        <v>98</v>
      </c>
      <c r="AE19" t="s">
        <v>112</v>
      </c>
      <c r="AF19" t="s">
        <v>500</v>
      </c>
      <c r="AG19" t="s">
        <v>426</v>
      </c>
      <c r="AH19" t="s">
        <v>501</v>
      </c>
      <c r="AI19" t="s">
        <v>171</v>
      </c>
      <c r="AJ19">
        <v>2</v>
      </c>
      <c r="AK19" t="s">
        <v>502</v>
      </c>
      <c r="AL19" t="s">
        <v>155</v>
      </c>
      <c r="AM19">
        <v>1</v>
      </c>
      <c r="AN19" t="s">
        <v>217</v>
      </c>
      <c r="AO19">
        <v>2</v>
      </c>
      <c r="AP19" t="s">
        <v>98</v>
      </c>
      <c r="AQ19">
        <v>1650200</v>
      </c>
      <c r="AR19" t="s">
        <v>503</v>
      </c>
      <c r="AS19" t="s">
        <v>119</v>
      </c>
      <c r="AT19" t="s">
        <v>119</v>
      </c>
      <c r="AU19" t="s">
        <v>119</v>
      </c>
      <c r="AV19" t="s">
        <v>119</v>
      </c>
      <c r="AW19" t="s">
        <v>98</v>
      </c>
      <c r="AX19" t="s">
        <v>119</v>
      </c>
      <c r="AY19" t="s">
        <v>120</v>
      </c>
      <c r="AZ19" t="s">
        <v>98</v>
      </c>
      <c r="BA19" t="s">
        <v>428</v>
      </c>
      <c r="BB19" t="s">
        <v>220</v>
      </c>
      <c r="BC19" t="s">
        <v>98</v>
      </c>
      <c r="BD19" t="s">
        <v>98</v>
      </c>
      <c r="BE19" t="s">
        <v>504</v>
      </c>
      <c r="BF19" t="s">
        <v>98</v>
      </c>
      <c r="BG19" t="s">
        <v>98</v>
      </c>
      <c r="BH19" t="s">
        <v>221</v>
      </c>
      <c r="BI19">
        <v>0.46</v>
      </c>
      <c r="BJ19" t="s">
        <v>98</v>
      </c>
      <c r="BK19" t="s">
        <v>98</v>
      </c>
      <c r="BL19" t="s">
        <v>126</v>
      </c>
      <c r="BM19" t="s">
        <v>127</v>
      </c>
      <c r="BN19" t="s">
        <v>128</v>
      </c>
      <c r="BO19" t="s">
        <v>129</v>
      </c>
      <c r="BP19" t="s">
        <v>119</v>
      </c>
      <c r="BQ19" t="s">
        <v>98</v>
      </c>
      <c r="BR19" t="s">
        <v>320</v>
      </c>
      <c r="BS19" t="s">
        <v>505</v>
      </c>
      <c r="BT19" t="s">
        <v>506</v>
      </c>
      <c r="BU19" t="s">
        <v>187</v>
      </c>
      <c r="BV19" t="s">
        <v>133</v>
      </c>
      <c r="BW19" t="s">
        <v>324</v>
      </c>
      <c r="BX19">
        <v>0.46</v>
      </c>
      <c r="BY19" t="s">
        <v>98</v>
      </c>
      <c r="BZ19" t="s">
        <v>98</v>
      </c>
      <c r="CA19" t="s">
        <v>98</v>
      </c>
      <c r="CB19" t="s">
        <v>98</v>
      </c>
      <c r="CC19">
        <v>44.082932700000001</v>
      </c>
      <c r="CD19">
        <v>-90.642627200000007</v>
      </c>
      <c r="CE19" t="s">
        <v>507</v>
      </c>
      <c r="CF19" t="s">
        <v>174</v>
      </c>
      <c r="CG19" t="s">
        <v>498</v>
      </c>
      <c r="CH19" t="s">
        <v>324</v>
      </c>
      <c r="CI19" t="s">
        <v>498</v>
      </c>
      <c r="CJ19" t="s">
        <v>324</v>
      </c>
      <c r="CK19" t="s">
        <v>98</v>
      </c>
      <c r="CL19" t="s">
        <v>137</v>
      </c>
      <c r="CM19" t="s">
        <v>119</v>
      </c>
      <c r="CN19">
        <v>219023212</v>
      </c>
      <c r="CO19" t="s">
        <v>120</v>
      </c>
    </row>
    <row r="20" spans="1:93" x14ac:dyDescent="0.3">
      <c r="A20">
        <v>6082674</v>
      </c>
      <c r="B20" t="s">
        <v>92</v>
      </c>
      <c r="C20" t="s">
        <v>93</v>
      </c>
      <c r="D20" t="s">
        <v>508</v>
      </c>
      <c r="E20" t="s">
        <v>509</v>
      </c>
      <c r="F20" t="s">
        <v>510</v>
      </c>
      <c r="G20" t="s">
        <v>201</v>
      </c>
      <c r="H20" t="s">
        <v>98</v>
      </c>
      <c r="I20" t="s">
        <v>511</v>
      </c>
      <c r="J20" t="s">
        <v>512</v>
      </c>
      <c r="K20" t="s">
        <v>513</v>
      </c>
      <c r="L20" t="s">
        <v>102</v>
      </c>
      <c r="M20" t="s">
        <v>514</v>
      </c>
      <c r="N20">
        <v>16</v>
      </c>
      <c r="O20" t="s">
        <v>233</v>
      </c>
      <c r="P20" t="s">
        <v>234</v>
      </c>
      <c r="Q20" t="s">
        <v>515</v>
      </c>
      <c r="R20" t="s">
        <v>98</v>
      </c>
      <c r="S20" t="s">
        <v>98</v>
      </c>
      <c r="T20" t="s">
        <v>516</v>
      </c>
      <c r="U20" t="s">
        <v>517</v>
      </c>
      <c r="V20" t="s">
        <v>98</v>
      </c>
      <c r="W20" t="s">
        <v>98</v>
      </c>
      <c r="X20" t="s">
        <v>517</v>
      </c>
      <c r="Y20" t="s">
        <v>98</v>
      </c>
      <c r="Z20" t="s">
        <v>98</v>
      </c>
      <c r="AA20" t="s">
        <v>98</v>
      </c>
      <c r="AB20" t="s">
        <v>98</v>
      </c>
      <c r="AC20" t="s">
        <v>98</v>
      </c>
      <c r="AD20" t="s">
        <v>98</v>
      </c>
      <c r="AE20" t="s">
        <v>98</v>
      </c>
      <c r="AF20" t="s">
        <v>98</v>
      </c>
      <c r="AG20" t="s">
        <v>518</v>
      </c>
      <c r="AH20" t="s">
        <v>318</v>
      </c>
      <c r="AI20" t="s">
        <v>171</v>
      </c>
      <c r="AJ20">
        <v>2</v>
      </c>
      <c r="AK20" t="s">
        <v>475</v>
      </c>
      <c r="AL20" t="s">
        <v>98</v>
      </c>
      <c r="AM20">
        <v>0</v>
      </c>
      <c r="AN20" t="s">
        <v>98</v>
      </c>
      <c r="AO20">
        <v>0</v>
      </c>
      <c r="AP20" t="s">
        <v>98</v>
      </c>
      <c r="AQ20">
        <v>2748500</v>
      </c>
      <c r="AR20" t="s">
        <v>519</v>
      </c>
      <c r="AS20" t="s">
        <v>119</v>
      </c>
      <c r="AT20" t="s">
        <v>119</v>
      </c>
      <c r="AU20" t="s">
        <v>119</v>
      </c>
      <c r="AV20" t="s">
        <v>120</v>
      </c>
      <c r="AW20" t="s">
        <v>98</v>
      </c>
      <c r="AX20" t="s">
        <v>119</v>
      </c>
      <c r="AY20" t="s">
        <v>120</v>
      </c>
      <c r="AZ20" t="s">
        <v>98</v>
      </c>
      <c r="BA20" t="s">
        <v>428</v>
      </c>
      <c r="BB20" t="s">
        <v>122</v>
      </c>
      <c r="BC20" t="s">
        <v>98</v>
      </c>
      <c r="BD20" t="s">
        <v>98</v>
      </c>
      <c r="BE20" t="s">
        <v>98</v>
      </c>
      <c r="BF20" t="s">
        <v>98</v>
      </c>
      <c r="BG20" t="s">
        <v>98</v>
      </c>
      <c r="BH20" t="s">
        <v>125</v>
      </c>
      <c r="BI20">
        <v>5.4</v>
      </c>
      <c r="BJ20" t="s">
        <v>98</v>
      </c>
      <c r="BK20" t="s">
        <v>98</v>
      </c>
      <c r="BL20" t="s">
        <v>126</v>
      </c>
      <c r="BM20" t="s">
        <v>127</v>
      </c>
      <c r="BN20" t="s">
        <v>128</v>
      </c>
      <c r="BO20" t="s">
        <v>129</v>
      </c>
      <c r="BP20" t="s">
        <v>119</v>
      </c>
      <c r="BQ20" t="s">
        <v>98</v>
      </c>
      <c r="BR20" t="s">
        <v>520</v>
      </c>
      <c r="BS20" t="s">
        <v>98</v>
      </c>
      <c r="BT20" t="s">
        <v>98</v>
      </c>
      <c r="BU20" t="s">
        <v>98</v>
      </c>
      <c r="BV20" t="s">
        <v>133</v>
      </c>
      <c r="BW20" t="s">
        <v>521</v>
      </c>
      <c r="BX20">
        <v>5.4</v>
      </c>
      <c r="BY20" s="8">
        <v>0</v>
      </c>
      <c r="BZ20">
        <v>0</v>
      </c>
      <c r="CA20">
        <v>0</v>
      </c>
      <c r="CB20" t="s">
        <v>98</v>
      </c>
      <c r="CC20" t="s">
        <v>98</v>
      </c>
      <c r="CD20" t="s">
        <v>98</v>
      </c>
      <c r="CE20" t="s">
        <v>522</v>
      </c>
      <c r="CF20" t="s">
        <v>521</v>
      </c>
      <c r="CG20" t="s">
        <v>517</v>
      </c>
      <c r="CH20" t="s">
        <v>521</v>
      </c>
      <c r="CI20" t="s">
        <v>98</v>
      </c>
      <c r="CJ20" t="s">
        <v>98</v>
      </c>
      <c r="CK20" t="s">
        <v>98</v>
      </c>
      <c r="CL20" t="s">
        <v>137</v>
      </c>
      <c r="CM20" t="s">
        <v>119</v>
      </c>
      <c r="CN20">
        <v>245111200</v>
      </c>
      <c r="CO20" t="s">
        <v>120</v>
      </c>
    </row>
    <row r="21" spans="1:93" x14ac:dyDescent="0.3">
      <c r="A21">
        <v>6082109</v>
      </c>
      <c r="B21" t="s">
        <v>92</v>
      </c>
      <c r="C21" t="s">
        <v>93</v>
      </c>
      <c r="D21" t="s">
        <v>523</v>
      </c>
      <c r="E21" t="s">
        <v>524</v>
      </c>
      <c r="F21" t="s">
        <v>525</v>
      </c>
      <c r="G21" t="s">
        <v>526</v>
      </c>
      <c r="H21" t="s">
        <v>98</v>
      </c>
      <c r="I21" t="s">
        <v>527</v>
      </c>
      <c r="J21" t="s">
        <v>528</v>
      </c>
      <c r="K21" t="s">
        <v>240</v>
      </c>
      <c r="L21" t="s">
        <v>102</v>
      </c>
      <c r="M21" t="s">
        <v>529</v>
      </c>
      <c r="N21">
        <v>16</v>
      </c>
      <c r="O21" t="s">
        <v>233</v>
      </c>
      <c r="P21" t="s">
        <v>234</v>
      </c>
      <c r="Q21" t="s">
        <v>530</v>
      </c>
      <c r="R21" t="s">
        <v>531</v>
      </c>
      <c r="S21" t="s">
        <v>98</v>
      </c>
      <c r="T21" t="s">
        <v>532</v>
      </c>
      <c r="U21" t="s">
        <v>533</v>
      </c>
      <c r="V21" t="s">
        <v>98</v>
      </c>
      <c r="W21" t="s">
        <v>534</v>
      </c>
      <c r="X21" t="s">
        <v>535</v>
      </c>
      <c r="Y21" t="s">
        <v>98</v>
      </c>
      <c r="Z21" t="s">
        <v>98</v>
      </c>
      <c r="AA21" t="s">
        <v>98</v>
      </c>
      <c r="AB21" t="s">
        <v>98</v>
      </c>
      <c r="AC21" t="s">
        <v>98</v>
      </c>
      <c r="AD21" t="s">
        <v>98</v>
      </c>
      <c r="AE21" t="s">
        <v>162</v>
      </c>
      <c r="AF21" t="s">
        <v>536</v>
      </c>
      <c r="AG21" t="s">
        <v>537</v>
      </c>
      <c r="AH21" t="s">
        <v>242</v>
      </c>
      <c r="AI21" t="s">
        <v>171</v>
      </c>
      <c r="AJ21">
        <v>2</v>
      </c>
      <c r="AK21" t="s">
        <v>538</v>
      </c>
      <c r="AL21" t="s">
        <v>117</v>
      </c>
      <c r="AM21">
        <v>4</v>
      </c>
      <c r="AN21" t="s">
        <v>155</v>
      </c>
      <c r="AO21">
        <v>1</v>
      </c>
      <c r="AP21" t="s">
        <v>98</v>
      </c>
      <c r="AQ21" t="s">
        <v>98</v>
      </c>
      <c r="AR21" t="s">
        <v>539</v>
      </c>
      <c r="AS21" t="s">
        <v>119</v>
      </c>
      <c r="AT21" t="s">
        <v>119</v>
      </c>
      <c r="AU21" t="s">
        <v>119</v>
      </c>
      <c r="AV21" t="s">
        <v>119</v>
      </c>
      <c r="AW21" t="s">
        <v>98</v>
      </c>
      <c r="AX21" t="s">
        <v>119</v>
      </c>
      <c r="AY21" t="s">
        <v>120</v>
      </c>
      <c r="AZ21" t="s">
        <v>98</v>
      </c>
      <c r="BA21" t="s">
        <v>540</v>
      </c>
      <c r="BB21" t="s">
        <v>294</v>
      </c>
      <c r="BC21" t="s">
        <v>98</v>
      </c>
      <c r="BD21" t="s">
        <v>98</v>
      </c>
      <c r="BE21" t="s">
        <v>541</v>
      </c>
      <c r="BF21" t="s">
        <v>98</v>
      </c>
      <c r="BG21" t="s">
        <v>98</v>
      </c>
      <c r="BH21" t="s">
        <v>295</v>
      </c>
      <c r="BI21">
        <v>0.49</v>
      </c>
      <c r="BJ21" t="s">
        <v>98</v>
      </c>
      <c r="BK21" t="s">
        <v>98</v>
      </c>
      <c r="BL21" t="s">
        <v>126</v>
      </c>
      <c r="BM21" t="s">
        <v>127</v>
      </c>
      <c r="BN21" t="s">
        <v>128</v>
      </c>
      <c r="BO21" t="s">
        <v>129</v>
      </c>
      <c r="BP21" t="s">
        <v>119</v>
      </c>
      <c r="BQ21" t="s">
        <v>98</v>
      </c>
      <c r="BR21" t="s">
        <v>248</v>
      </c>
      <c r="BS21" t="s">
        <v>542</v>
      </c>
      <c r="BT21" t="s">
        <v>98</v>
      </c>
      <c r="BU21" t="s">
        <v>534</v>
      </c>
      <c r="BV21" t="s">
        <v>133</v>
      </c>
      <c r="BW21" t="s">
        <v>251</v>
      </c>
      <c r="BX21">
        <v>0.49</v>
      </c>
      <c r="BY21" s="8">
        <v>0</v>
      </c>
      <c r="BZ21">
        <v>0</v>
      </c>
      <c r="CA21">
        <v>0</v>
      </c>
      <c r="CB21" t="s">
        <v>98</v>
      </c>
      <c r="CC21">
        <v>46.696677399999999</v>
      </c>
      <c r="CD21">
        <v>-92.060211600000002</v>
      </c>
      <c r="CE21" t="s">
        <v>543</v>
      </c>
      <c r="CF21" t="s">
        <v>174</v>
      </c>
      <c r="CG21" t="s">
        <v>533</v>
      </c>
      <c r="CH21" t="s">
        <v>251</v>
      </c>
      <c r="CI21" t="s">
        <v>532</v>
      </c>
      <c r="CJ21" t="s">
        <v>174</v>
      </c>
      <c r="CK21" t="s">
        <v>98</v>
      </c>
      <c r="CL21" t="s">
        <v>137</v>
      </c>
      <c r="CM21" t="s">
        <v>119</v>
      </c>
      <c r="CN21">
        <v>249142541</v>
      </c>
      <c r="CO21" t="s">
        <v>119</v>
      </c>
    </row>
    <row r="22" spans="1:93" x14ac:dyDescent="0.3">
      <c r="A22">
        <v>6083313</v>
      </c>
      <c r="B22" t="s">
        <v>92</v>
      </c>
      <c r="C22" t="s">
        <v>93</v>
      </c>
      <c r="D22" t="s">
        <v>544</v>
      </c>
      <c r="E22" t="s">
        <v>545</v>
      </c>
      <c r="F22" t="s">
        <v>546</v>
      </c>
      <c r="G22" t="s">
        <v>547</v>
      </c>
      <c r="H22" t="s">
        <v>98</v>
      </c>
      <c r="I22" t="s">
        <v>548</v>
      </c>
      <c r="J22" t="s">
        <v>528</v>
      </c>
      <c r="K22" t="s">
        <v>240</v>
      </c>
      <c r="L22" t="s">
        <v>102</v>
      </c>
      <c r="M22" t="s">
        <v>529</v>
      </c>
      <c r="N22">
        <v>16</v>
      </c>
      <c r="O22" t="s">
        <v>233</v>
      </c>
      <c r="P22" t="s">
        <v>234</v>
      </c>
      <c r="Q22" t="s">
        <v>549</v>
      </c>
      <c r="R22" t="s">
        <v>550</v>
      </c>
      <c r="S22" t="s">
        <v>98</v>
      </c>
      <c r="T22" t="s">
        <v>551</v>
      </c>
      <c r="U22" t="s">
        <v>552</v>
      </c>
      <c r="V22" t="s">
        <v>98</v>
      </c>
      <c r="W22" t="s">
        <v>98</v>
      </c>
      <c r="X22" t="s">
        <v>552</v>
      </c>
      <c r="Y22" t="s">
        <v>98</v>
      </c>
      <c r="Z22" t="s">
        <v>98</v>
      </c>
      <c r="AA22" t="s">
        <v>98</v>
      </c>
      <c r="AB22" t="s">
        <v>98</v>
      </c>
      <c r="AC22" t="s">
        <v>98</v>
      </c>
      <c r="AD22" t="s">
        <v>98</v>
      </c>
      <c r="AE22" t="s">
        <v>162</v>
      </c>
      <c r="AF22" t="s">
        <v>536</v>
      </c>
      <c r="AG22" t="s">
        <v>537</v>
      </c>
      <c r="AH22" t="s">
        <v>242</v>
      </c>
      <c r="AI22" t="s">
        <v>171</v>
      </c>
      <c r="AJ22">
        <v>2</v>
      </c>
      <c r="AK22" t="s">
        <v>553</v>
      </c>
      <c r="AL22" t="s">
        <v>117</v>
      </c>
      <c r="AM22">
        <v>4</v>
      </c>
      <c r="AN22" t="s">
        <v>217</v>
      </c>
      <c r="AO22">
        <v>2</v>
      </c>
      <c r="AP22" t="s">
        <v>98</v>
      </c>
      <c r="AQ22" t="s">
        <v>98</v>
      </c>
      <c r="AR22" t="s">
        <v>554</v>
      </c>
      <c r="AS22" t="s">
        <v>119</v>
      </c>
      <c r="AT22" t="s">
        <v>119</v>
      </c>
      <c r="AU22" t="s">
        <v>119</v>
      </c>
      <c r="AV22" t="s">
        <v>119</v>
      </c>
      <c r="AW22" t="s">
        <v>98</v>
      </c>
      <c r="AX22" t="s">
        <v>119</v>
      </c>
      <c r="AY22" t="s">
        <v>120</v>
      </c>
      <c r="AZ22" t="s">
        <v>98</v>
      </c>
      <c r="BA22" t="s">
        <v>121</v>
      </c>
      <c r="BB22" t="s">
        <v>294</v>
      </c>
      <c r="BC22" t="s">
        <v>98</v>
      </c>
      <c r="BD22" t="s">
        <v>98</v>
      </c>
      <c r="BE22" t="s">
        <v>555</v>
      </c>
      <c r="BF22" t="s">
        <v>98</v>
      </c>
      <c r="BG22" t="s">
        <v>98</v>
      </c>
      <c r="BH22" t="s">
        <v>295</v>
      </c>
      <c r="BI22">
        <v>0.95</v>
      </c>
      <c r="BJ22" t="s">
        <v>98</v>
      </c>
      <c r="BK22" t="s">
        <v>98</v>
      </c>
      <c r="BL22" t="s">
        <v>126</v>
      </c>
      <c r="BM22" t="s">
        <v>127</v>
      </c>
      <c r="BN22" t="s">
        <v>128</v>
      </c>
      <c r="BO22" t="s">
        <v>129</v>
      </c>
      <c r="BP22" t="s">
        <v>119</v>
      </c>
      <c r="BQ22" t="s">
        <v>98</v>
      </c>
      <c r="BR22" t="s">
        <v>248</v>
      </c>
      <c r="BS22" t="s">
        <v>556</v>
      </c>
      <c r="BT22" t="s">
        <v>98</v>
      </c>
      <c r="BU22" t="s">
        <v>98</v>
      </c>
      <c r="BV22" t="s">
        <v>133</v>
      </c>
      <c r="BW22" t="s">
        <v>251</v>
      </c>
      <c r="BX22" s="8">
        <f>BI22+BY22</f>
        <v>2.4299999999999997</v>
      </c>
      <c r="BY22">
        <v>1.48</v>
      </c>
      <c r="BZ22">
        <v>0</v>
      </c>
      <c r="CA22">
        <v>0</v>
      </c>
      <c r="CB22" t="s">
        <v>98</v>
      </c>
      <c r="CC22" t="s">
        <v>98</v>
      </c>
      <c r="CD22" t="s">
        <v>98</v>
      </c>
      <c r="CE22" t="s">
        <v>557</v>
      </c>
      <c r="CF22" t="s">
        <v>174</v>
      </c>
      <c r="CG22" t="s">
        <v>558</v>
      </c>
      <c r="CH22" t="s">
        <v>251</v>
      </c>
      <c r="CI22" t="s">
        <v>98</v>
      </c>
      <c r="CJ22" t="s">
        <v>98</v>
      </c>
      <c r="CK22" t="s">
        <v>98</v>
      </c>
      <c r="CL22" t="s">
        <v>137</v>
      </c>
      <c r="CM22" t="s">
        <v>119</v>
      </c>
      <c r="CN22">
        <v>249143642</v>
      </c>
      <c r="CO22" t="s">
        <v>119</v>
      </c>
    </row>
    <row r="23" spans="1:93" x14ac:dyDescent="0.3">
      <c r="A23">
        <v>6079807</v>
      </c>
      <c r="B23" t="s">
        <v>92</v>
      </c>
      <c r="C23" t="s">
        <v>93</v>
      </c>
      <c r="D23" t="s">
        <v>559</v>
      </c>
      <c r="E23" t="s">
        <v>545</v>
      </c>
      <c r="F23" t="s">
        <v>560</v>
      </c>
      <c r="G23" t="s">
        <v>561</v>
      </c>
      <c r="H23" t="s">
        <v>98</v>
      </c>
      <c r="I23" t="s">
        <v>562</v>
      </c>
      <c r="J23" t="s">
        <v>563</v>
      </c>
      <c r="K23" t="s">
        <v>564</v>
      </c>
      <c r="L23" t="s">
        <v>152</v>
      </c>
      <c r="M23" t="s">
        <v>565</v>
      </c>
      <c r="N23">
        <v>2</v>
      </c>
      <c r="O23" t="s">
        <v>566</v>
      </c>
      <c r="P23" t="s">
        <v>234</v>
      </c>
      <c r="Q23" t="s">
        <v>567</v>
      </c>
      <c r="R23" t="s">
        <v>568</v>
      </c>
      <c r="S23" t="s">
        <v>98</v>
      </c>
      <c r="T23" t="s">
        <v>569</v>
      </c>
      <c r="U23" t="s">
        <v>98</v>
      </c>
      <c r="V23" t="s">
        <v>98</v>
      </c>
      <c r="W23" t="s">
        <v>289</v>
      </c>
      <c r="X23" t="s">
        <v>289</v>
      </c>
      <c r="Y23" t="s">
        <v>98</v>
      </c>
      <c r="Z23" t="s">
        <v>98</v>
      </c>
      <c r="AA23" t="s">
        <v>98</v>
      </c>
      <c r="AB23" t="s">
        <v>98</v>
      </c>
      <c r="AC23" t="s">
        <v>98</v>
      </c>
      <c r="AD23" t="s">
        <v>98</v>
      </c>
      <c r="AE23" t="s">
        <v>162</v>
      </c>
      <c r="AF23" t="s">
        <v>570</v>
      </c>
      <c r="AG23" t="s">
        <v>98</v>
      </c>
      <c r="AH23" t="s">
        <v>98</v>
      </c>
      <c r="AI23" t="s">
        <v>98</v>
      </c>
      <c r="AJ23">
        <v>0</v>
      </c>
      <c r="AK23" t="s">
        <v>98</v>
      </c>
      <c r="AL23" t="s">
        <v>98</v>
      </c>
      <c r="AM23">
        <v>0</v>
      </c>
      <c r="AN23" t="s">
        <v>98</v>
      </c>
      <c r="AO23">
        <v>0</v>
      </c>
      <c r="AP23" t="s">
        <v>98</v>
      </c>
      <c r="AQ23" t="s">
        <v>98</v>
      </c>
      <c r="AR23" t="s">
        <v>98</v>
      </c>
      <c r="AS23" t="s">
        <v>119</v>
      </c>
      <c r="AT23" t="s">
        <v>119</v>
      </c>
      <c r="AU23" t="s">
        <v>120</v>
      </c>
      <c r="AV23" t="s">
        <v>119</v>
      </c>
      <c r="AW23" t="s">
        <v>98</v>
      </c>
      <c r="AX23" t="s">
        <v>119</v>
      </c>
      <c r="AY23" t="s">
        <v>120</v>
      </c>
      <c r="AZ23" t="s">
        <v>98</v>
      </c>
      <c r="BA23" t="s">
        <v>98</v>
      </c>
      <c r="BB23" t="s">
        <v>98</v>
      </c>
      <c r="BC23" t="s">
        <v>98</v>
      </c>
      <c r="BD23" t="s">
        <v>98</v>
      </c>
      <c r="BE23" t="s">
        <v>98</v>
      </c>
      <c r="BF23" t="s">
        <v>98</v>
      </c>
      <c r="BG23" t="s">
        <v>98</v>
      </c>
      <c r="BH23" t="s">
        <v>98</v>
      </c>
      <c r="BI23" t="s">
        <v>98</v>
      </c>
      <c r="BJ23" t="s">
        <v>98</v>
      </c>
      <c r="BK23" t="s">
        <v>98</v>
      </c>
      <c r="BL23" t="s">
        <v>126</v>
      </c>
      <c r="BM23" t="s">
        <v>127</v>
      </c>
      <c r="BN23" t="s">
        <v>128</v>
      </c>
      <c r="BO23" t="s">
        <v>129</v>
      </c>
      <c r="BP23" t="s">
        <v>119</v>
      </c>
      <c r="BQ23" t="s">
        <v>98</v>
      </c>
      <c r="BR23" t="s">
        <v>192</v>
      </c>
      <c r="BS23" t="s">
        <v>571</v>
      </c>
      <c r="BT23" t="s">
        <v>98</v>
      </c>
      <c r="BU23" t="s">
        <v>98</v>
      </c>
      <c r="BV23" t="s">
        <v>98</v>
      </c>
      <c r="BW23" t="s">
        <v>194</v>
      </c>
      <c r="BX23" t="s">
        <v>98</v>
      </c>
      <c r="BY23" t="s">
        <v>98</v>
      </c>
      <c r="BZ23" t="s">
        <v>98</v>
      </c>
      <c r="CA23" t="s">
        <v>98</v>
      </c>
      <c r="CB23" t="s">
        <v>98</v>
      </c>
      <c r="CC23" t="s">
        <v>98</v>
      </c>
      <c r="CD23" t="s">
        <v>98</v>
      </c>
      <c r="CE23" t="s">
        <v>572</v>
      </c>
      <c r="CF23" t="s">
        <v>174</v>
      </c>
      <c r="CG23" t="s">
        <v>573</v>
      </c>
      <c r="CH23" t="s">
        <v>194</v>
      </c>
      <c r="CI23" t="s">
        <v>98</v>
      </c>
      <c r="CJ23" t="s">
        <v>98</v>
      </c>
      <c r="CK23" t="s">
        <v>98</v>
      </c>
      <c r="CL23" t="s">
        <v>98</v>
      </c>
      <c r="CM23" t="s">
        <v>119</v>
      </c>
      <c r="CN23">
        <v>0</v>
      </c>
      <c r="CO23" t="s">
        <v>119</v>
      </c>
    </row>
    <row r="24" spans="1:93" x14ac:dyDescent="0.3">
      <c r="A24">
        <v>6080742</v>
      </c>
      <c r="B24" t="s">
        <v>92</v>
      </c>
      <c r="C24" t="s">
        <v>93</v>
      </c>
      <c r="D24" t="s">
        <v>574</v>
      </c>
      <c r="E24" t="s">
        <v>575</v>
      </c>
      <c r="F24" t="s">
        <v>576</v>
      </c>
      <c r="G24" t="s">
        <v>577</v>
      </c>
      <c r="H24" t="s">
        <v>98</v>
      </c>
      <c r="I24" t="s">
        <v>578</v>
      </c>
      <c r="J24" t="s">
        <v>579</v>
      </c>
      <c r="K24" t="s">
        <v>400</v>
      </c>
      <c r="L24" t="s">
        <v>102</v>
      </c>
      <c r="M24" t="s">
        <v>401</v>
      </c>
      <c r="N24">
        <v>13</v>
      </c>
      <c r="O24" t="s">
        <v>402</v>
      </c>
      <c r="P24" t="s">
        <v>403</v>
      </c>
      <c r="Q24" t="s">
        <v>580</v>
      </c>
      <c r="R24" t="s">
        <v>581</v>
      </c>
      <c r="S24" t="s">
        <v>98</v>
      </c>
      <c r="T24" t="s">
        <v>582</v>
      </c>
      <c r="U24" t="s">
        <v>98</v>
      </c>
      <c r="V24" t="s">
        <v>98</v>
      </c>
      <c r="W24" t="s">
        <v>583</v>
      </c>
      <c r="X24" t="s">
        <v>98</v>
      </c>
      <c r="Y24" t="s">
        <v>98</v>
      </c>
      <c r="Z24" t="s">
        <v>98</v>
      </c>
      <c r="AA24" t="s">
        <v>98</v>
      </c>
      <c r="AB24" t="s">
        <v>98</v>
      </c>
      <c r="AC24" t="s">
        <v>98</v>
      </c>
      <c r="AD24" t="s">
        <v>98</v>
      </c>
      <c r="AE24" t="s">
        <v>162</v>
      </c>
      <c r="AF24" t="s">
        <v>400</v>
      </c>
      <c r="AG24" t="s">
        <v>140</v>
      </c>
      <c r="AH24" t="s">
        <v>141</v>
      </c>
      <c r="AI24" t="s">
        <v>115</v>
      </c>
      <c r="AJ24">
        <v>4</v>
      </c>
      <c r="AK24" t="s">
        <v>476</v>
      </c>
      <c r="AL24" t="s">
        <v>243</v>
      </c>
      <c r="AM24">
        <v>3</v>
      </c>
      <c r="AN24" t="s">
        <v>243</v>
      </c>
      <c r="AO24">
        <v>3</v>
      </c>
      <c r="AP24" t="s">
        <v>98</v>
      </c>
      <c r="AQ24" t="s">
        <v>98</v>
      </c>
      <c r="AR24" t="s">
        <v>98</v>
      </c>
      <c r="AS24" t="s">
        <v>119</v>
      </c>
      <c r="AT24" t="s">
        <v>119</v>
      </c>
      <c r="AU24" t="s">
        <v>119</v>
      </c>
      <c r="AV24" t="s">
        <v>119</v>
      </c>
      <c r="AW24" t="s">
        <v>98</v>
      </c>
      <c r="AX24" t="s">
        <v>119</v>
      </c>
      <c r="AY24" t="s">
        <v>120</v>
      </c>
      <c r="AZ24" t="s">
        <v>98</v>
      </c>
      <c r="BA24" t="s">
        <v>98</v>
      </c>
      <c r="BB24" t="s">
        <v>98</v>
      </c>
      <c r="BC24" t="s">
        <v>98</v>
      </c>
      <c r="BD24" t="s">
        <v>98</v>
      </c>
      <c r="BE24" t="s">
        <v>98</v>
      </c>
      <c r="BF24" t="s">
        <v>98</v>
      </c>
      <c r="BG24" t="s">
        <v>98</v>
      </c>
      <c r="BH24" t="s">
        <v>98</v>
      </c>
      <c r="BI24" t="s">
        <v>98</v>
      </c>
      <c r="BJ24" t="s">
        <v>98</v>
      </c>
      <c r="BK24" t="s">
        <v>98</v>
      </c>
      <c r="BL24" t="s">
        <v>126</v>
      </c>
      <c r="BM24" t="s">
        <v>127</v>
      </c>
      <c r="BN24" t="s">
        <v>128</v>
      </c>
      <c r="BO24" t="s">
        <v>129</v>
      </c>
      <c r="BP24" t="s">
        <v>119</v>
      </c>
      <c r="BQ24" t="s">
        <v>98</v>
      </c>
      <c r="BR24" t="s">
        <v>347</v>
      </c>
      <c r="BS24" t="s">
        <v>584</v>
      </c>
      <c r="BT24" t="s">
        <v>98</v>
      </c>
      <c r="BU24" t="s">
        <v>585</v>
      </c>
      <c r="BV24" t="s">
        <v>98</v>
      </c>
      <c r="BW24" t="s">
        <v>350</v>
      </c>
      <c r="BX24" t="s">
        <v>98</v>
      </c>
      <c r="BY24" t="s">
        <v>98</v>
      </c>
      <c r="BZ24" t="s">
        <v>98</v>
      </c>
      <c r="CA24" t="s">
        <v>98</v>
      </c>
      <c r="CB24" t="s">
        <v>98</v>
      </c>
      <c r="CC24">
        <v>43.002830500000002</v>
      </c>
      <c r="CD24">
        <v>-89.562578000000002</v>
      </c>
      <c r="CE24" t="s">
        <v>586</v>
      </c>
      <c r="CF24" t="s">
        <v>174</v>
      </c>
      <c r="CG24" t="s">
        <v>585</v>
      </c>
      <c r="CH24" t="s">
        <v>350</v>
      </c>
      <c r="CI24" t="s">
        <v>587</v>
      </c>
      <c r="CJ24" t="s">
        <v>174</v>
      </c>
      <c r="CK24" t="s">
        <v>98</v>
      </c>
      <c r="CL24" t="s">
        <v>98</v>
      </c>
      <c r="CM24" t="s">
        <v>119</v>
      </c>
      <c r="CN24">
        <v>406080933</v>
      </c>
      <c r="CO24" t="s">
        <v>119</v>
      </c>
    </row>
    <row r="25" spans="1:93" x14ac:dyDescent="0.3">
      <c r="A25">
        <v>6081480</v>
      </c>
      <c r="B25" t="s">
        <v>92</v>
      </c>
      <c r="C25" t="s">
        <v>93</v>
      </c>
      <c r="D25" t="s">
        <v>588</v>
      </c>
      <c r="E25" t="s">
        <v>589</v>
      </c>
      <c r="F25" t="s">
        <v>590</v>
      </c>
      <c r="G25" t="s">
        <v>591</v>
      </c>
      <c r="H25" t="s">
        <v>98</v>
      </c>
      <c r="I25" t="s">
        <v>592</v>
      </c>
      <c r="J25" t="s">
        <v>593</v>
      </c>
      <c r="K25" t="s">
        <v>594</v>
      </c>
      <c r="L25" t="s">
        <v>102</v>
      </c>
      <c r="M25" t="s">
        <v>595</v>
      </c>
      <c r="N25">
        <v>30</v>
      </c>
      <c r="O25" t="s">
        <v>285</v>
      </c>
      <c r="P25" t="s">
        <v>117</v>
      </c>
      <c r="Q25" t="s">
        <v>596</v>
      </c>
      <c r="R25" t="s">
        <v>597</v>
      </c>
      <c r="S25" t="s">
        <v>98</v>
      </c>
      <c r="T25" t="s">
        <v>288</v>
      </c>
      <c r="U25" t="s">
        <v>98</v>
      </c>
      <c r="V25" t="s">
        <v>98</v>
      </c>
      <c r="W25" t="s">
        <v>598</v>
      </c>
      <c r="X25" t="s">
        <v>98</v>
      </c>
      <c r="Y25" t="s">
        <v>98</v>
      </c>
      <c r="Z25" t="s">
        <v>98</v>
      </c>
      <c r="AA25" t="s">
        <v>98</v>
      </c>
      <c r="AB25" t="s">
        <v>98</v>
      </c>
      <c r="AC25" t="s">
        <v>98</v>
      </c>
      <c r="AD25" t="s">
        <v>98</v>
      </c>
      <c r="AE25" t="s">
        <v>213</v>
      </c>
      <c r="AF25" t="s">
        <v>599</v>
      </c>
      <c r="AG25" t="s">
        <v>292</v>
      </c>
      <c r="AH25" t="s">
        <v>600</v>
      </c>
      <c r="AI25" t="s">
        <v>115</v>
      </c>
      <c r="AJ25">
        <v>4</v>
      </c>
      <c r="AK25" t="s">
        <v>601</v>
      </c>
      <c r="AL25" t="s">
        <v>217</v>
      </c>
      <c r="AM25">
        <v>2</v>
      </c>
      <c r="AN25" t="s">
        <v>117</v>
      </c>
      <c r="AO25">
        <v>4</v>
      </c>
      <c r="AP25" t="s">
        <v>98</v>
      </c>
      <c r="AQ25" t="s">
        <v>98</v>
      </c>
      <c r="AR25" t="s">
        <v>602</v>
      </c>
      <c r="AS25" t="s">
        <v>119</v>
      </c>
      <c r="AT25" t="s">
        <v>119</v>
      </c>
      <c r="AU25" t="s">
        <v>119</v>
      </c>
      <c r="AV25" t="s">
        <v>119</v>
      </c>
      <c r="AW25" t="s">
        <v>98</v>
      </c>
      <c r="AX25" t="s">
        <v>119</v>
      </c>
      <c r="AY25" t="s">
        <v>120</v>
      </c>
      <c r="AZ25" t="s">
        <v>98</v>
      </c>
      <c r="BA25" t="s">
        <v>603</v>
      </c>
      <c r="BB25" t="s">
        <v>270</v>
      </c>
      <c r="BC25" t="s">
        <v>98</v>
      </c>
      <c r="BD25" t="s">
        <v>98</v>
      </c>
      <c r="BE25" t="s">
        <v>98</v>
      </c>
      <c r="BF25" t="s">
        <v>98</v>
      </c>
      <c r="BG25" t="s">
        <v>98</v>
      </c>
      <c r="BH25" t="s">
        <v>272</v>
      </c>
      <c r="BI25">
        <v>0.62</v>
      </c>
      <c r="BJ25" t="s">
        <v>98</v>
      </c>
      <c r="BK25" t="s">
        <v>98</v>
      </c>
      <c r="BL25" t="s">
        <v>126</v>
      </c>
      <c r="BM25" t="s">
        <v>127</v>
      </c>
      <c r="BN25" t="s">
        <v>128</v>
      </c>
      <c r="BO25" t="s">
        <v>129</v>
      </c>
      <c r="BP25" t="s">
        <v>119</v>
      </c>
      <c r="BQ25" t="s">
        <v>98</v>
      </c>
      <c r="BR25" t="s">
        <v>296</v>
      </c>
      <c r="BS25" t="s">
        <v>604</v>
      </c>
      <c r="BT25" t="s">
        <v>605</v>
      </c>
      <c r="BU25" t="s">
        <v>98</v>
      </c>
      <c r="BV25" t="s">
        <v>98</v>
      </c>
      <c r="BW25" t="s">
        <v>299</v>
      </c>
      <c r="BX25">
        <v>0.62</v>
      </c>
      <c r="BY25" t="s">
        <v>98</v>
      </c>
      <c r="BZ25" t="s">
        <v>98</v>
      </c>
      <c r="CA25" t="s">
        <v>98</v>
      </c>
      <c r="CB25" t="s">
        <v>98</v>
      </c>
      <c r="CC25">
        <v>42.502117400000003</v>
      </c>
      <c r="CD25">
        <v>-87.905050700000004</v>
      </c>
      <c r="CE25" t="s">
        <v>606</v>
      </c>
      <c r="CF25" t="s">
        <v>174</v>
      </c>
      <c r="CG25" t="s">
        <v>607</v>
      </c>
      <c r="CH25" t="s">
        <v>299</v>
      </c>
      <c r="CI25" t="s">
        <v>607</v>
      </c>
      <c r="CJ25" t="s">
        <v>299</v>
      </c>
      <c r="CK25" t="s">
        <v>98</v>
      </c>
      <c r="CL25" t="s">
        <v>137</v>
      </c>
      <c r="CM25" t="s">
        <v>119</v>
      </c>
      <c r="CN25">
        <v>401223324</v>
      </c>
      <c r="CO25" t="s">
        <v>120</v>
      </c>
    </row>
    <row r="26" spans="1:93" x14ac:dyDescent="0.3">
      <c r="A26">
        <v>6081235</v>
      </c>
      <c r="B26" t="s">
        <v>92</v>
      </c>
      <c r="C26" t="s">
        <v>93</v>
      </c>
      <c r="D26" t="s">
        <v>608</v>
      </c>
      <c r="E26" t="s">
        <v>609</v>
      </c>
      <c r="F26" t="s">
        <v>610</v>
      </c>
      <c r="G26" t="s">
        <v>611</v>
      </c>
      <c r="H26" t="s">
        <v>98</v>
      </c>
      <c r="I26" t="s">
        <v>612</v>
      </c>
      <c r="J26" t="s">
        <v>613</v>
      </c>
      <c r="K26" t="s">
        <v>148</v>
      </c>
      <c r="L26" t="s">
        <v>102</v>
      </c>
      <c r="M26" t="s">
        <v>614</v>
      </c>
      <c r="N26">
        <v>42</v>
      </c>
      <c r="O26" t="s">
        <v>494</v>
      </c>
      <c r="P26" t="s">
        <v>104</v>
      </c>
      <c r="Q26" t="s">
        <v>615</v>
      </c>
      <c r="R26" t="s">
        <v>616</v>
      </c>
      <c r="S26" t="s">
        <v>98</v>
      </c>
      <c r="T26" t="s">
        <v>617</v>
      </c>
      <c r="U26" t="s">
        <v>98</v>
      </c>
      <c r="V26" t="s">
        <v>98</v>
      </c>
      <c r="W26" t="s">
        <v>98</v>
      </c>
      <c r="X26" t="s">
        <v>338</v>
      </c>
      <c r="Y26" t="s">
        <v>98</v>
      </c>
      <c r="Z26" t="s">
        <v>618</v>
      </c>
      <c r="AA26" t="s">
        <v>98</v>
      </c>
      <c r="AB26" t="s">
        <v>98</v>
      </c>
      <c r="AC26" t="s">
        <v>98</v>
      </c>
      <c r="AD26" t="s">
        <v>98</v>
      </c>
      <c r="AE26" t="s">
        <v>112</v>
      </c>
      <c r="AF26" t="s">
        <v>619</v>
      </c>
      <c r="AG26" t="s">
        <v>369</v>
      </c>
      <c r="AH26" t="s">
        <v>292</v>
      </c>
      <c r="AI26" t="s">
        <v>115</v>
      </c>
      <c r="AJ26">
        <v>4</v>
      </c>
      <c r="AK26" t="s">
        <v>113</v>
      </c>
      <c r="AL26" t="s">
        <v>155</v>
      </c>
      <c r="AM26">
        <v>1</v>
      </c>
      <c r="AN26" t="s">
        <v>155</v>
      </c>
      <c r="AO26">
        <v>1</v>
      </c>
      <c r="AP26" t="s">
        <v>98</v>
      </c>
      <c r="AQ26" t="s">
        <v>98</v>
      </c>
      <c r="AR26" t="s">
        <v>620</v>
      </c>
      <c r="AS26" t="s">
        <v>119</v>
      </c>
      <c r="AT26" t="s">
        <v>119</v>
      </c>
      <c r="AU26" t="s">
        <v>119</v>
      </c>
      <c r="AV26" t="s">
        <v>119</v>
      </c>
      <c r="AW26" t="s">
        <v>98</v>
      </c>
      <c r="AX26" t="s">
        <v>119</v>
      </c>
      <c r="AY26" t="s">
        <v>120</v>
      </c>
      <c r="AZ26" t="s">
        <v>98</v>
      </c>
      <c r="BA26" t="s">
        <v>98</v>
      </c>
      <c r="BB26" t="s">
        <v>98</v>
      </c>
      <c r="BC26" t="s">
        <v>98</v>
      </c>
      <c r="BD26" t="s">
        <v>98</v>
      </c>
      <c r="BE26" t="s">
        <v>98</v>
      </c>
      <c r="BF26" t="s">
        <v>98</v>
      </c>
      <c r="BG26" t="s">
        <v>98</v>
      </c>
      <c r="BH26" t="s">
        <v>98</v>
      </c>
      <c r="BI26" t="s">
        <v>98</v>
      </c>
      <c r="BJ26" t="s">
        <v>98</v>
      </c>
      <c r="BK26" t="s">
        <v>98</v>
      </c>
      <c r="BL26" t="s">
        <v>126</v>
      </c>
      <c r="BM26" t="s">
        <v>127</v>
      </c>
      <c r="BN26" t="s">
        <v>128</v>
      </c>
      <c r="BO26" t="s">
        <v>129</v>
      </c>
      <c r="BP26" t="s">
        <v>119</v>
      </c>
      <c r="BQ26" t="s">
        <v>98</v>
      </c>
      <c r="BR26" t="s">
        <v>621</v>
      </c>
      <c r="BS26" t="s">
        <v>622</v>
      </c>
      <c r="BT26" t="s">
        <v>98</v>
      </c>
      <c r="BU26" t="s">
        <v>98</v>
      </c>
      <c r="BV26" t="s">
        <v>98</v>
      </c>
      <c r="BW26" t="s">
        <v>623</v>
      </c>
      <c r="BX26" t="s">
        <v>98</v>
      </c>
      <c r="BY26" t="s">
        <v>98</v>
      </c>
      <c r="BZ26" t="s">
        <v>98</v>
      </c>
      <c r="CA26" t="s">
        <v>98</v>
      </c>
      <c r="CB26" t="s">
        <v>98</v>
      </c>
      <c r="CC26">
        <v>44.042335299999998</v>
      </c>
      <c r="CD26">
        <v>-90.396195399999996</v>
      </c>
      <c r="CE26" t="s">
        <v>624</v>
      </c>
      <c r="CF26" t="s">
        <v>174</v>
      </c>
      <c r="CG26" t="s">
        <v>625</v>
      </c>
      <c r="CH26" t="s">
        <v>623</v>
      </c>
      <c r="CI26" t="s">
        <v>583</v>
      </c>
      <c r="CJ26" t="s">
        <v>174</v>
      </c>
      <c r="CK26" t="s">
        <v>98</v>
      </c>
      <c r="CL26" t="s">
        <v>98</v>
      </c>
      <c r="CM26" t="s">
        <v>119</v>
      </c>
      <c r="CN26">
        <v>418011711</v>
      </c>
      <c r="CO26" t="s">
        <v>119</v>
      </c>
    </row>
    <row r="27" spans="1:93" x14ac:dyDescent="0.3">
      <c r="A27">
        <v>6080440</v>
      </c>
      <c r="B27" t="s">
        <v>92</v>
      </c>
      <c r="C27" t="s">
        <v>93</v>
      </c>
      <c r="D27" t="s">
        <v>626</v>
      </c>
      <c r="E27" t="s">
        <v>627</v>
      </c>
      <c r="F27" t="s">
        <v>628</v>
      </c>
      <c r="G27" t="s">
        <v>629</v>
      </c>
      <c r="H27" t="s">
        <v>98</v>
      </c>
      <c r="I27" t="s">
        <v>630</v>
      </c>
      <c r="J27" t="s">
        <v>631</v>
      </c>
      <c r="K27" t="s">
        <v>632</v>
      </c>
      <c r="L27" t="s">
        <v>102</v>
      </c>
      <c r="M27" t="s">
        <v>633</v>
      </c>
      <c r="N27">
        <v>14</v>
      </c>
      <c r="O27" t="s">
        <v>634</v>
      </c>
      <c r="P27" t="s">
        <v>403</v>
      </c>
      <c r="Q27" t="s">
        <v>635</v>
      </c>
      <c r="R27" t="s">
        <v>636</v>
      </c>
      <c r="S27" t="s">
        <v>98</v>
      </c>
      <c r="T27" t="s">
        <v>637</v>
      </c>
      <c r="U27" t="s">
        <v>638</v>
      </c>
      <c r="V27" t="s">
        <v>98</v>
      </c>
      <c r="W27" t="s">
        <v>639</v>
      </c>
      <c r="X27" t="s">
        <v>638</v>
      </c>
      <c r="Y27" t="s">
        <v>98</v>
      </c>
      <c r="Z27" t="s">
        <v>98</v>
      </c>
      <c r="AA27" t="s">
        <v>98</v>
      </c>
      <c r="AB27" t="s">
        <v>98</v>
      </c>
      <c r="AC27" t="s">
        <v>98</v>
      </c>
      <c r="AD27" t="s">
        <v>98</v>
      </c>
      <c r="AE27" t="s">
        <v>162</v>
      </c>
      <c r="AF27" t="s">
        <v>632</v>
      </c>
      <c r="AG27" t="s">
        <v>318</v>
      </c>
      <c r="AH27" t="s">
        <v>640</v>
      </c>
      <c r="AI27" t="s">
        <v>115</v>
      </c>
      <c r="AJ27">
        <v>4</v>
      </c>
      <c r="AK27" t="s">
        <v>140</v>
      </c>
      <c r="AL27" t="s">
        <v>117</v>
      </c>
      <c r="AM27">
        <v>4</v>
      </c>
      <c r="AN27" t="s">
        <v>117</v>
      </c>
      <c r="AO27">
        <v>4</v>
      </c>
      <c r="AP27" t="s">
        <v>98</v>
      </c>
      <c r="AQ27">
        <v>788800</v>
      </c>
      <c r="AR27" t="s">
        <v>641</v>
      </c>
      <c r="AS27" t="s">
        <v>119</v>
      </c>
      <c r="AT27" t="s">
        <v>119</v>
      </c>
      <c r="AU27" t="s">
        <v>119</v>
      </c>
      <c r="AV27" t="s">
        <v>119</v>
      </c>
      <c r="AW27" t="s">
        <v>98</v>
      </c>
      <c r="AX27" t="s">
        <v>119</v>
      </c>
      <c r="AY27" t="s">
        <v>120</v>
      </c>
      <c r="AZ27" t="s">
        <v>98</v>
      </c>
      <c r="BA27" t="s">
        <v>121</v>
      </c>
      <c r="BB27" t="s">
        <v>642</v>
      </c>
      <c r="BC27" t="s">
        <v>98</v>
      </c>
      <c r="BD27" t="s">
        <v>98</v>
      </c>
      <c r="BE27" t="s">
        <v>643</v>
      </c>
      <c r="BF27" t="s">
        <v>98</v>
      </c>
      <c r="BG27" t="s">
        <v>98</v>
      </c>
      <c r="BH27" t="s">
        <v>644</v>
      </c>
      <c r="BI27">
        <v>0.72</v>
      </c>
      <c r="BJ27" t="s">
        <v>98</v>
      </c>
      <c r="BK27" t="s">
        <v>98</v>
      </c>
      <c r="BL27" t="s">
        <v>126</v>
      </c>
      <c r="BM27" t="s">
        <v>127</v>
      </c>
      <c r="BN27" t="s">
        <v>128</v>
      </c>
      <c r="BO27" t="s">
        <v>129</v>
      </c>
      <c r="BP27" t="s">
        <v>119</v>
      </c>
      <c r="BQ27" t="s">
        <v>98</v>
      </c>
      <c r="BR27" t="s">
        <v>347</v>
      </c>
      <c r="BS27" t="s">
        <v>645</v>
      </c>
      <c r="BT27" t="s">
        <v>98</v>
      </c>
      <c r="BU27" t="s">
        <v>639</v>
      </c>
      <c r="BV27" t="s">
        <v>133</v>
      </c>
      <c r="BW27" t="s">
        <v>350</v>
      </c>
      <c r="BX27">
        <v>0.72</v>
      </c>
      <c r="BY27" s="8">
        <v>0</v>
      </c>
      <c r="BZ27">
        <v>0</v>
      </c>
      <c r="CA27">
        <v>0</v>
      </c>
      <c r="CB27" t="s">
        <v>98</v>
      </c>
      <c r="CC27">
        <v>43.445133900000002</v>
      </c>
      <c r="CD27">
        <v>-88.624339300000003</v>
      </c>
      <c r="CE27" t="s">
        <v>646</v>
      </c>
      <c r="CF27" t="s">
        <v>175</v>
      </c>
      <c r="CG27" t="s">
        <v>647</v>
      </c>
      <c r="CH27" t="s">
        <v>174</v>
      </c>
      <c r="CI27" t="s">
        <v>647</v>
      </c>
      <c r="CJ27" t="s">
        <v>174</v>
      </c>
      <c r="CK27" t="s">
        <v>98</v>
      </c>
      <c r="CL27" t="s">
        <v>137</v>
      </c>
      <c r="CM27" t="s">
        <v>119</v>
      </c>
      <c r="CN27">
        <v>411160644</v>
      </c>
      <c r="CO27" t="s">
        <v>120</v>
      </c>
    </row>
    <row r="28" spans="1:93" x14ac:dyDescent="0.3">
      <c r="A28">
        <v>6079651</v>
      </c>
      <c r="B28" t="s">
        <v>92</v>
      </c>
      <c r="C28" t="s">
        <v>93</v>
      </c>
      <c r="D28" t="s">
        <v>648</v>
      </c>
      <c r="E28" t="s">
        <v>649</v>
      </c>
      <c r="F28" t="s">
        <v>650</v>
      </c>
      <c r="G28" t="s">
        <v>651</v>
      </c>
      <c r="H28" t="s">
        <v>98</v>
      </c>
      <c r="I28" t="s">
        <v>652</v>
      </c>
      <c r="J28" t="s">
        <v>653</v>
      </c>
      <c r="K28" t="s">
        <v>654</v>
      </c>
      <c r="L28" t="s">
        <v>102</v>
      </c>
      <c r="M28" t="s">
        <v>655</v>
      </c>
      <c r="N28">
        <v>71</v>
      </c>
      <c r="O28" t="s">
        <v>656</v>
      </c>
      <c r="P28" t="s">
        <v>155</v>
      </c>
      <c r="Q28" t="s">
        <v>657</v>
      </c>
      <c r="R28" t="s">
        <v>658</v>
      </c>
      <c r="S28" t="s">
        <v>98</v>
      </c>
      <c r="T28" t="s">
        <v>659</v>
      </c>
      <c r="U28" t="s">
        <v>498</v>
      </c>
      <c r="V28" t="s">
        <v>98</v>
      </c>
      <c r="W28" t="s">
        <v>660</v>
      </c>
      <c r="X28" t="s">
        <v>661</v>
      </c>
      <c r="Y28" t="s">
        <v>98</v>
      </c>
      <c r="Z28" t="s">
        <v>662</v>
      </c>
      <c r="AA28" t="s">
        <v>98</v>
      </c>
      <c r="AB28" t="s">
        <v>98</v>
      </c>
      <c r="AC28" t="s">
        <v>98</v>
      </c>
      <c r="AD28" t="s">
        <v>98</v>
      </c>
      <c r="AE28" t="s">
        <v>162</v>
      </c>
      <c r="AF28" t="s">
        <v>663</v>
      </c>
      <c r="AG28" t="s">
        <v>369</v>
      </c>
      <c r="AH28" t="s">
        <v>640</v>
      </c>
      <c r="AI28" t="s">
        <v>115</v>
      </c>
      <c r="AJ28">
        <v>4</v>
      </c>
      <c r="AK28" t="s">
        <v>553</v>
      </c>
      <c r="AL28" t="s">
        <v>243</v>
      </c>
      <c r="AM28">
        <v>3</v>
      </c>
      <c r="AN28" t="s">
        <v>243</v>
      </c>
      <c r="AO28">
        <v>3</v>
      </c>
      <c r="AP28" t="s">
        <v>98</v>
      </c>
      <c r="AQ28" t="s">
        <v>98</v>
      </c>
      <c r="AR28" t="s">
        <v>664</v>
      </c>
      <c r="AS28" t="s">
        <v>119</v>
      </c>
      <c r="AT28" t="s">
        <v>119</v>
      </c>
      <c r="AU28" t="s">
        <v>119</v>
      </c>
      <c r="AV28" t="s">
        <v>119</v>
      </c>
      <c r="AW28" t="s">
        <v>98</v>
      </c>
      <c r="AX28" t="s">
        <v>119</v>
      </c>
      <c r="AY28" t="s">
        <v>120</v>
      </c>
      <c r="AZ28" t="s">
        <v>98</v>
      </c>
      <c r="BA28" t="s">
        <v>219</v>
      </c>
      <c r="BB28" t="s">
        <v>270</v>
      </c>
      <c r="BC28" t="s">
        <v>98</v>
      </c>
      <c r="BD28" t="s">
        <v>98</v>
      </c>
      <c r="BE28" t="s">
        <v>98</v>
      </c>
      <c r="BF28" t="s">
        <v>98</v>
      </c>
      <c r="BG28" t="s">
        <v>98</v>
      </c>
      <c r="BH28" t="s">
        <v>272</v>
      </c>
      <c r="BI28">
        <v>0.99</v>
      </c>
      <c r="BJ28" t="s">
        <v>98</v>
      </c>
      <c r="BK28" t="s">
        <v>98</v>
      </c>
      <c r="BL28" t="s">
        <v>126</v>
      </c>
      <c r="BM28" t="s">
        <v>127</v>
      </c>
      <c r="BN28" t="s">
        <v>128</v>
      </c>
      <c r="BO28" t="s">
        <v>129</v>
      </c>
      <c r="BP28" t="s">
        <v>119</v>
      </c>
      <c r="BQ28" t="s">
        <v>98</v>
      </c>
      <c r="BR28" t="s">
        <v>169</v>
      </c>
      <c r="BS28" t="s">
        <v>665</v>
      </c>
      <c r="BT28" t="s">
        <v>98</v>
      </c>
      <c r="BU28" t="s">
        <v>98</v>
      </c>
      <c r="BV28" t="s">
        <v>133</v>
      </c>
      <c r="BW28" t="s">
        <v>172</v>
      </c>
      <c r="BX28">
        <v>0.99</v>
      </c>
      <c r="BY28" t="s">
        <v>98</v>
      </c>
      <c r="BZ28" t="s">
        <v>98</v>
      </c>
      <c r="CA28" t="s">
        <v>98</v>
      </c>
      <c r="CB28" t="s">
        <v>98</v>
      </c>
      <c r="CC28">
        <v>43.983460700000002</v>
      </c>
      <c r="CD28">
        <v>-88.540204399999993</v>
      </c>
      <c r="CE28" t="s">
        <v>666</v>
      </c>
      <c r="CF28" t="s">
        <v>174</v>
      </c>
      <c r="CG28" t="s">
        <v>498</v>
      </c>
      <c r="CH28" t="s">
        <v>172</v>
      </c>
      <c r="CI28" t="s">
        <v>237</v>
      </c>
      <c r="CJ28" t="s">
        <v>174</v>
      </c>
      <c r="CK28" t="s">
        <v>98</v>
      </c>
      <c r="CL28" t="s">
        <v>137</v>
      </c>
      <c r="CM28" t="s">
        <v>119</v>
      </c>
      <c r="CN28">
        <v>418163633</v>
      </c>
      <c r="CO28" t="s">
        <v>119</v>
      </c>
    </row>
    <row r="29" spans="1:93" x14ac:dyDescent="0.3">
      <c r="A29">
        <v>6080683</v>
      </c>
      <c r="B29" t="s">
        <v>92</v>
      </c>
      <c r="C29" t="s">
        <v>93</v>
      </c>
      <c r="D29" t="s">
        <v>667</v>
      </c>
      <c r="E29" t="s">
        <v>668</v>
      </c>
      <c r="F29" t="s">
        <v>669</v>
      </c>
      <c r="G29" t="s">
        <v>670</v>
      </c>
      <c r="H29" t="s">
        <v>98</v>
      </c>
      <c r="I29" t="s">
        <v>671</v>
      </c>
      <c r="J29" t="s">
        <v>672</v>
      </c>
      <c r="K29" t="s">
        <v>673</v>
      </c>
      <c r="L29" t="s">
        <v>102</v>
      </c>
      <c r="M29" t="s">
        <v>674</v>
      </c>
      <c r="N29">
        <v>68</v>
      </c>
      <c r="O29" t="s">
        <v>418</v>
      </c>
      <c r="P29" t="s">
        <v>117</v>
      </c>
      <c r="Q29" t="s">
        <v>675</v>
      </c>
      <c r="R29" t="s">
        <v>676</v>
      </c>
      <c r="S29" t="s">
        <v>98</v>
      </c>
      <c r="T29" t="s">
        <v>677</v>
      </c>
      <c r="U29" t="s">
        <v>678</v>
      </c>
      <c r="V29" t="s">
        <v>98</v>
      </c>
      <c r="W29" t="s">
        <v>679</v>
      </c>
      <c r="X29" t="s">
        <v>678</v>
      </c>
      <c r="Y29" t="s">
        <v>98</v>
      </c>
      <c r="Z29" t="s">
        <v>680</v>
      </c>
      <c r="AA29" t="s">
        <v>98</v>
      </c>
      <c r="AB29" t="s">
        <v>98</v>
      </c>
      <c r="AC29" t="s">
        <v>98</v>
      </c>
      <c r="AD29" t="s">
        <v>98</v>
      </c>
      <c r="AE29" t="s">
        <v>162</v>
      </c>
      <c r="AF29" t="s">
        <v>681</v>
      </c>
      <c r="AG29" t="s">
        <v>140</v>
      </c>
      <c r="AH29" t="s">
        <v>165</v>
      </c>
      <c r="AI29" t="s">
        <v>115</v>
      </c>
      <c r="AJ29">
        <v>4</v>
      </c>
      <c r="AK29" t="s">
        <v>344</v>
      </c>
      <c r="AL29" t="s">
        <v>217</v>
      </c>
      <c r="AM29">
        <v>2</v>
      </c>
      <c r="AN29" t="s">
        <v>243</v>
      </c>
      <c r="AO29">
        <v>3</v>
      </c>
      <c r="AP29" t="s">
        <v>98</v>
      </c>
      <c r="AQ29">
        <v>772800</v>
      </c>
      <c r="AR29" t="s">
        <v>682</v>
      </c>
      <c r="AS29" t="s">
        <v>119</v>
      </c>
      <c r="AT29" t="s">
        <v>119</v>
      </c>
      <c r="AU29" t="s">
        <v>119</v>
      </c>
      <c r="AV29" t="s">
        <v>119</v>
      </c>
      <c r="AW29" t="s">
        <v>98</v>
      </c>
      <c r="AX29" t="s">
        <v>119</v>
      </c>
      <c r="AY29" t="s">
        <v>120</v>
      </c>
      <c r="AZ29" t="s">
        <v>98</v>
      </c>
      <c r="BA29" t="s">
        <v>121</v>
      </c>
      <c r="BB29" t="s">
        <v>270</v>
      </c>
      <c r="BC29" t="s">
        <v>98</v>
      </c>
      <c r="BD29" t="s">
        <v>98</v>
      </c>
      <c r="BE29" t="s">
        <v>683</v>
      </c>
      <c r="BF29" t="s">
        <v>98</v>
      </c>
      <c r="BG29" t="s">
        <v>98</v>
      </c>
      <c r="BH29" t="s">
        <v>272</v>
      </c>
      <c r="BI29">
        <v>0.52</v>
      </c>
      <c r="BJ29" t="s">
        <v>98</v>
      </c>
      <c r="BK29" t="s">
        <v>98</v>
      </c>
      <c r="BL29" t="s">
        <v>126</v>
      </c>
      <c r="BM29" t="s">
        <v>127</v>
      </c>
      <c r="BN29" t="s">
        <v>128</v>
      </c>
      <c r="BO29" t="s">
        <v>129</v>
      </c>
      <c r="BP29" t="s">
        <v>119</v>
      </c>
      <c r="BQ29" t="s">
        <v>98</v>
      </c>
      <c r="BR29" t="s">
        <v>296</v>
      </c>
      <c r="BS29" t="s">
        <v>684</v>
      </c>
      <c r="BT29" t="s">
        <v>98</v>
      </c>
      <c r="BU29" t="s">
        <v>685</v>
      </c>
      <c r="BV29" t="s">
        <v>133</v>
      </c>
      <c r="BW29" t="s">
        <v>299</v>
      </c>
      <c r="BX29">
        <v>0.52</v>
      </c>
      <c r="BY29" t="s">
        <v>98</v>
      </c>
      <c r="BZ29" t="s">
        <v>98</v>
      </c>
      <c r="CA29" t="s">
        <v>98</v>
      </c>
      <c r="CB29" t="s">
        <v>98</v>
      </c>
      <c r="CC29">
        <v>42.982712200000002</v>
      </c>
      <c r="CD29">
        <v>-88.124384800000001</v>
      </c>
      <c r="CE29" t="s">
        <v>686</v>
      </c>
      <c r="CF29" t="s">
        <v>326</v>
      </c>
      <c r="CG29" t="s">
        <v>678</v>
      </c>
      <c r="CH29" t="s">
        <v>299</v>
      </c>
      <c r="CI29" t="s">
        <v>678</v>
      </c>
      <c r="CJ29" t="s">
        <v>299</v>
      </c>
      <c r="CK29" t="s">
        <v>98</v>
      </c>
      <c r="CL29" t="s">
        <v>137</v>
      </c>
      <c r="CM29" t="s">
        <v>119</v>
      </c>
      <c r="CN29">
        <v>406201523</v>
      </c>
      <c r="CO29" t="s">
        <v>120</v>
      </c>
    </row>
    <row r="30" spans="1:93" x14ac:dyDescent="0.3">
      <c r="A30">
        <v>6079324</v>
      </c>
      <c r="B30" t="s">
        <v>92</v>
      </c>
      <c r="C30" t="s">
        <v>93</v>
      </c>
      <c r="D30" t="s">
        <v>687</v>
      </c>
      <c r="E30" t="s">
        <v>688</v>
      </c>
      <c r="F30" t="s">
        <v>689</v>
      </c>
      <c r="G30" t="s">
        <v>690</v>
      </c>
      <c r="H30" t="s">
        <v>98</v>
      </c>
      <c r="I30" t="s">
        <v>691</v>
      </c>
      <c r="J30" t="s">
        <v>692</v>
      </c>
      <c r="K30" t="s">
        <v>359</v>
      </c>
      <c r="L30" t="s">
        <v>102</v>
      </c>
      <c r="M30" t="s">
        <v>360</v>
      </c>
      <c r="N30">
        <v>45</v>
      </c>
      <c r="O30" t="s">
        <v>361</v>
      </c>
      <c r="P30" t="s">
        <v>155</v>
      </c>
      <c r="Q30" t="s">
        <v>693</v>
      </c>
      <c r="R30" t="s">
        <v>694</v>
      </c>
      <c r="S30" t="s">
        <v>98</v>
      </c>
      <c r="T30" t="s">
        <v>695</v>
      </c>
      <c r="U30" t="s">
        <v>696</v>
      </c>
      <c r="V30" t="s">
        <v>98</v>
      </c>
      <c r="W30" t="s">
        <v>98</v>
      </c>
      <c r="X30" t="s">
        <v>696</v>
      </c>
      <c r="Y30" t="s">
        <v>98</v>
      </c>
      <c r="Z30" t="s">
        <v>98</v>
      </c>
      <c r="AA30" t="s">
        <v>98</v>
      </c>
      <c r="AB30" t="s">
        <v>98</v>
      </c>
      <c r="AC30" t="s">
        <v>98</v>
      </c>
      <c r="AD30" t="s">
        <v>98</v>
      </c>
      <c r="AE30" t="s">
        <v>112</v>
      </c>
      <c r="AF30" t="s">
        <v>697</v>
      </c>
      <c r="AG30" t="s">
        <v>216</v>
      </c>
      <c r="AH30" t="s">
        <v>369</v>
      </c>
      <c r="AI30" t="s">
        <v>115</v>
      </c>
      <c r="AJ30">
        <v>4</v>
      </c>
      <c r="AK30" t="s">
        <v>318</v>
      </c>
      <c r="AL30" t="s">
        <v>243</v>
      </c>
      <c r="AM30">
        <v>3</v>
      </c>
      <c r="AN30" t="s">
        <v>117</v>
      </c>
      <c r="AO30">
        <v>4</v>
      </c>
      <c r="AP30" t="s">
        <v>98</v>
      </c>
      <c r="AQ30" t="s">
        <v>98</v>
      </c>
      <c r="AR30" t="s">
        <v>698</v>
      </c>
      <c r="AS30" t="s">
        <v>119</v>
      </c>
      <c r="AT30" t="s">
        <v>119</v>
      </c>
      <c r="AU30" t="s">
        <v>119</v>
      </c>
      <c r="AV30" t="s">
        <v>119</v>
      </c>
      <c r="AW30" t="s">
        <v>98</v>
      </c>
      <c r="AX30" t="s">
        <v>119</v>
      </c>
      <c r="AY30" t="s">
        <v>168</v>
      </c>
      <c r="AZ30" t="s">
        <v>98</v>
      </c>
      <c r="BA30" t="s">
        <v>98</v>
      </c>
      <c r="BB30" t="s">
        <v>98</v>
      </c>
      <c r="BC30" t="s">
        <v>98</v>
      </c>
      <c r="BD30" t="s">
        <v>98</v>
      </c>
      <c r="BE30" t="s">
        <v>98</v>
      </c>
      <c r="BF30" t="s">
        <v>98</v>
      </c>
      <c r="BG30" t="s">
        <v>98</v>
      </c>
      <c r="BH30" t="s">
        <v>98</v>
      </c>
      <c r="BI30" t="s">
        <v>98</v>
      </c>
      <c r="BJ30" t="s">
        <v>98</v>
      </c>
      <c r="BK30" t="s">
        <v>98</v>
      </c>
      <c r="BL30" t="s">
        <v>126</v>
      </c>
      <c r="BM30" t="s">
        <v>127</v>
      </c>
      <c r="BN30" t="s">
        <v>128</v>
      </c>
      <c r="BO30" t="s">
        <v>129</v>
      </c>
      <c r="BP30" t="s">
        <v>119</v>
      </c>
      <c r="BQ30" t="s">
        <v>98</v>
      </c>
      <c r="BR30" t="s">
        <v>169</v>
      </c>
      <c r="BS30" t="s">
        <v>699</v>
      </c>
      <c r="BT30" t="s">
        <v>98</v>
      </c>
      <c r="BU30" t="s">
        <v>98</v>
      </c>
      <c r="BV30" t="s">
        <v>171</v>
      </c>
      <c r="BW30" t="s">
        <v>172</v>
      </c>
      <c r="BX30" t="s">
        <v>98</v>
      </c>
      <c r="BY30" t="s">
        <v>98</v>
      </c>
      <c r="BZ30" t="s">
        <v>98</v>
      </c>
      <c r="CA30" t="s">
        <v>98</v>
      </c>
      <c r="CB30" t="s">
        <v>98</v>
      </c>
      <c r="CC30">
        <v>44.303801499999999</v>
      </c>
      <c r="CD30">
        <v>-88.284106399999999</v>
      </c>
      <c r="CE30" t="s">
        <v>700</v>
      </c>
      <c r="CF30" t="s">
        <v>175</v>
      </c>
      <c r="CG30" t="s">
        <v>696</v>
      </c>
      <c r="CH30" t="s">
        <v>172</v>
      </c>
      <c r="CI30" t="s">
        <v>696</v>
      </c>
      <c r="CJ30" t="s">
        <v>172</v>
      </c>
      <c r="CK30" t="s">
        <v>98</v>
      </c>
      <c r="CL30" t="s">
        <v>98</v>
      </c>
      <c r="CM30" t="s">
        <v>119</v>
      </c>
      <c r="CN30">
        <v>421181134</v>
      </c>
      <c r="CO30" t="s">
        <v>119</v>
      </c>
    </row>
    <row r="31" spans="1:93" x14ac:dyDescent="0.3">
      <c r="A31">
        <v>6081357</v>
      </c>
      <c r="B31" t="s">
        <v>92</v>
      </c>
      <c r="C31" t="s">
        <v>93</v>
      </c>
      <c r="D31" t="s">
        <v>701</v>
      </c>
      <c r="E31" t="s">
        <v>702</v>
      </c>
      <c r="F31" t="s">
        <v>703</v>
      </c>
      <c r="G31" t="s">
        <v>704</v>
      </c>
      <c r="H31" t="s">
        <v>98</v>
      </c>
      <c r="I31" t="s">
        <v>705</v>
      </c>
      <c r="J31" t="s">
        <v>706</v>
      </c>
      <c r="K31" t="s">
        <v>707</v>
      </c>
      <c r="L31" t="s">
        <v>102</v>
      </c>
      <c r="M31" t="s">
        <v>708</v>
      </c>
      <c r="N31">
        <v>41</v>
      </c>
      <c r="O31" t="s">
        <v>709</v>
      </c>
      <c r="P31" t="s">
        <v>117</v>
      </c>
      <c r="Q31" t="s">
        <v>710</v>
      </c>
      <c r="R31" t="s">
        <v>711</v>
      </c>
      <c r="S31" t="s">
        <v>98</v>
      </c>
      <c r="T31" t="s">
        <v>712</v>
      </c>
      <c r="U31" t="s">
        <v>713</v>
      </c>
      <c r="V31" t="s">
        <v>98</v>
      </c>
      <c r="W31" t="s">
        <v>211</v>
      </c>
      <c r="X31" t="s">
        <v>714</v>
      </c>
      <c r="Y31" t="s">
        <v>98</v>
      </c>
      <c r="Z31" t="s">
        <v>98</v>
      </c>
      <c r="AA31" t="s">
        <v>98</v>
      </c>
      <c r="AB31" t="s">
        <v>98</v>
      </c>
      <c r="AC31" t="s">
        <v>98</v>
      </c>
      <c r="AD31" t="s">
        <v>98</v>
      </c>
      <c r="AE31" t="s">
        <v>162</v>
      </c>
      <c r="AF31" t="s">
        <v>715</v>
      </c>
      <c r="AG31" t="s">
        <v>425</v>
      </c>
      <c r="AH31" t="s">
        <v>600</v>
      </c>
      <c r="AI31" t="s">
        <v>115</v>
      </c>
      <c r="AJ31">
        <v>4</v>
      </c>
      <c r="AK31" t="s">
        <v>640</v>
      </c>
      <c r="AL31" t="s">
        <v>117</v>
      </c>
      <c r="AM31">
        <v>4</v>
      </c>
      <c r="AN31" t="s">
        <v>217</v>
      </c>
      <c r="AO31">
        <v>2</v>
      </c>
      <c r="AP31" t="s">
        <v>98</v>
      </c>
      <c r="AQ31">
        <v>15000</v>
      </c>
      <c r="AR31" t="s">
        <v>716</v>
      </c>
      <c r="AS31" t="s">
        <v>119</v>
      </c>
      <c r="AT31" t="s">
        <v>119</v>
      </c>
      <c r="AU31" t="s">
        <v>119</v>
      </c>
      <c r="AV31" t="s">
        <v>119</v>
      </c>
      <c r="AW31" t="s">
        <v>98</v>
      </c>
      <c r="AX31" t="s">
        <v>119</v>
      </c>
      <c r="AY31" t="s">
        <v>119</v>
      </c>
      <c r="AZ31" t="s">
        <v>98</v>
      </c>
      <c r="BA31" t="s">
        <v>98</v>
      </c>
      <c r="BB31" t="s">
        <v>98</v>
      </c>
      <c r="BC31" t="s">
        <v>98</v>
      </c>
      <c r="BD31" t="s">
        <v>98</v>
      </c>
      <c r="BE31" t="s">
        <v>98</v>
      </c>
      <c r="BF31" t="s">
        <v>98</v>
      </c>
      <c r="BG31" t="s">
        <v>98</v>
      </c>
      <c r="BH31" t="s">
        <v>98</v>
      </c>
      <c r="BI31" t="s">
        <v>98</v>
      </c>
      <c r="BJ31" t="s">
        <v>98</v>
      </c>
      <c r="BK31" t="s">
        <v>98</v>
      </c>
      <c r="BL31" t="s">
        <v>126</v>
      </c>
      <c r="BM31" t="s">
        <v>127</v>
      </c>
      <c r="BN31" t="s">
        <v>128</v>
      </c>
      <c r="BO31" t="s">
        <v>129</v>
      </c>
      <c r="BP31" t="s">
        <v>119</v>
      </c>
      <c r="BQ31" t="s">
        <v>98</v>
      </c>
      <c r="BR31" t="s">
        <v>717</v>
      </c>
      <c r="BS31" t="s">
        <v>718</v>
      </c>
      <c r="BT31" t="s">
        <v>98</v>
      </c>
      <c r="BU31" t="s">
        <v>98</v>
      </c>
      <c r="BV31" t="s">
        <v>133</v>
      </c>
      <c r="BW31" t="s">
        <v>719</v>
      </c>
      <c r="BX31" t="s">
        <v>98</v>
      </c>
      <c r="BY31" t="s">
        <v>98</v>
      </c>
      <c r="BZ31" t="s">
        <v>98</v>
      </c>
      <c r="CA31" t="s">
        <v>98</v>
      </c>
      <c r="CB31" t="s">
        <v>98</v>
      </c>
      <c r="CC31">
        <v>43.067128400000001</v>
      </c>
      <c r="CD31">
        <v>-87.894875400000004</v>
      </c>
      <c r="CE31" t="s">
        <v>720</v>
      </c>
      <c r="CF31" t="s">
        <v>174</v>
      </c>
      <c r="CG31" t="s">
        <v>713</v>
      </c>
      <c r="CH31" t="s">
        <v>719</v>
      </c>
      <c r="CI31" t="s">
        <v>713</v>
      </c>
      <c r="CJ31" t="s">
        <v>719</v>
      </c>
      <c r="CK31" t="s">
        <v>98</v>
      </c>
      <c r="CL31" t="s">
        <v>98</v>
      </c>
      <c r="CM31" t="s">
        <v>119</v>
      </c>
      <c r="CN31">
        <v>407221642</v>
      </c>
      <c r="CO31" t="s">
        <v>119</v>
      </c>
    </row>
    <row r="32" spans="1:93" x14ac:dyDescent="0.3">
      <c r="A32">
        <v>6082952</v>
      </c>
      <c r="B32" t="s">
        <v>92</v>
      </c>
      <c r="C32" t="s">
        <v>93</v>
      </c>
      <c r="D32" t="s">
        <v>721</v>
      </c>
      <c r="E32" t="s">
        <v>722</v>
      </c>
      <c r="F32" t="s">
        <v>723</v>
      </c>
      <c r="G32" t="s">
        <v>724</v>
      </c>
      <c r="H32" t="s">
        <v>98</v>
      </c>
      <c r="I32" t="s">
        <v>725</v>
      </c>
      <c r="J32" t="s">
        <v>726</v>
      </c>
      <c r="K32" t="s">
        <v>727</v>
      </c>
      <c r="L32" t="s">
        <v>102</v>
      </c>
      <c r="M32" t="s">
        <v>728</v>
      </c>
      <c r="N32">
        <v>21</v>
      </c>
      <c r="O32" t="s">
        <v>729</v>
      </c>
      <c r="P32" t="s">
        <v>234</v>
      </c>
      <c r="Q32" t="s">
        <v>730</v>
      </c>
      <c r="R32" t="s">
        <v>731</v>
      </c>
      <c r="S32" t="s">
        <v>98</v>
      </c>
      <c r="T32" t="s">
        <v>732</v>
      </c>
      <c r="U32" t="s">
        <v>340</v>
      </c>
      <c r="V32" t="s">
        <v>98</v>
      </c>
      <c r="W32" t="s">
        <v>98</v>
      </c>
      <c r="X32" t="s">
        <v>340</v>
      </c>
      <c r="Y32" t="s">
        <v>98</v>
      </c>
      <c r="Z32" t="s">
        <v>98</v>
      </c>
      <c r="AA32" t="s">
        <v>98</v>
      </c>
      <c r="AB32" t="s">
        <v>98</v>
      </c>
      <c r="AC32" t="s">
        <v>98</v>
      </c>
      <c r="AD32" t="s">
        <v>98</v>
      </c>
      <c r="AE32" t="s">
        <v>112</v>
      </c>
      <c r="AF32" t="s">
        <v>733</v>
      </c>
      <c r="AG32" t="s">
        <v>553</v>
      </c>
      <c r="AH32" t="s">
        <v>242</v>
      </c>
      <c r="AI32" t="s">
        <v>115</v>
      </c>
      <c r="AJ32">
        <v>4</v>
      </c>
      <c r="AK32" t="s">
        <v>553</v>
      </c>
      <c r="AL32" t="s">
        <v>155</v>
      </c>
      <c r="AM32">
        <v>1</v>
      </c>
      <c r="AN32" t="s">
        <v>155</v>
      </c>
      <c r="AO32">
        <v>1</v>
      </c>
      <c r="AP32" t="s">
        <v>98</v>
      </c>
      <c r="AQ32">
        <v>550600</v>
      </c>
      <c r="AR32" t="s">
        <v>734</v>
      </c>
      <c r="AS32" t="s">
        <v>119</v>
      </c>
      <c r="AT32" t="s">
        <v>119</v>
      </c>
      <c r="AU32" t="s">
        <v>119</v>
      </c>
      <c r="AV32" t="s">
        <v>119</v>
      </c>
      <c r="AW32" t="s">
        <v>98</v>
      </c>
      <c r="AX32" t="s">
        <v>119</v>
      </c>
      <c r="AY32" t="s">
        <v>168</v>
      </c>
      <c r="AZ32" t="s">
        <v>98</v>
      </c>
      <c r="BA32" t="s">
        <v>98</v>
      </c>
      <c r="BB32" t="s">
        <v>98</v>
      </c>
      <c r="BC32" t="s">
        <v>98</v>
      </c>
      <c r="BD32" t="s">
        <v>98</v>
      </c>
      <c r="BE32" t="s">
        <v>98</v>
      </c>
      <c r="BF32" t="s">
        <v>98</v>
      </c>
      <c r="BG32" t="s">
        <v>98</v>
      </c>
      <c r="BH32" t="s">
        <v>98</v>
      </c>
      <c r="BI32" t="s">
        <v>98</v>
      </c>
      <c r="BJ32" t="s">
        <v>98</v>
      </c>
      <c r="BK32" t="s">
        <v>98</v>
      </c>
      <c r="BL32" t="s">
        <v>126</v>
      </c>
      <c r="BM32" t="s">
        <v>127</v>
      </c>
      <c r="BN32" t="s">
        <v>128</v>
      </c>
      <c r="BO32" t="s">
        <v>129</v>
      </c>
      <c r="BP32" t="s">
        <v>119</v>
      </c>
      <c r="BQ32" t="s">
        <v>98</v>
      </c>
      <c r="BR32" t="s">
        <v>248</v>
      </c>
      <c r="BS32" t="s">
        <v>735</v>
      </c>
      <c r="BT32" t="s">
        <v>340</v>
      </c>
      <c r="BU32" t="s">
        <v>98</v>
      </c>
      <c r="BV32" t="s">
        <v>171</v>
      </c>
      <c r="BW32" t="s">
        <v>251</v>
      </c>
      <c r="BX32" t="s">
        <v>98</v>
      </c>
      <c r="BY32" t="s">
        <v>98</v>
      </c>
      <c r="BZ32" t="s">
        <v>98</v>
      </c>
      <c r="CA32" t="s">
        <v>98</v>
      </c>
      <c r="CB32" t="s">
        <v>98</v>
      </c>
      <c r="CC32" t="s">
        <v>98</v>
      </c>
      <c r="CD32" t="s">
        <v>98</v>
      </c>
      <c r="CE32" t="s">
        <v>736</v>
      </c>
      <c r="CF32" t="s">
        <v>174</v>
      </c>
      <c r="CG32" t="s">
        <v>340</v>
      </c>
      <c r="CH32" t="s">
        <v>174</v>
      </c>
      <c r="CI32" t="s">
        <v>98</v>
      </c>
      <c r="CJ32" t="s">
        <v>98</v>
      </c>
      <c r="CK32" t="s">
        <v>98</v>
      </c>
      <c r="CL32" t="s">
        <v>98</v>
      </c>
      <c r="CM32" t="s">
        <v>119</v>
      </c>
      <c r="CN32">
        <v>436143611</v>
      </c>
      <c r="CO32" t="s">
        <v>119</v>
      </c>
    </row>
    <row r="33" spans="1:93" x14ac:dyDescent="0.3">
      <c r="A33">
        <v>6079974</v>
      </c>
      <c r="B33" t="s">
        <v>92</v>
      </c>
      <c r="C33" t="s">
        <v>93</v>
      </c>
      <c r="D33" t="s">
        <v>737</v>
      </c>
      <c r="E33" t="s">
        <v>738</v>
      </c>
      <c r="F33" t="s">
        <v>739</v>
      </c>
      <c r="G33" t="s">
        <v>740</v>
      </c>
      <c r="H33" t="s">
        <v>98</v>
      </c>
      <c r="I33" t="s">
        <v>741</v>
      </c>
      <c r="J33" t="s">
        <v>742</v>
      </c>
      <c r="K33" t="s">
        <v>743</v>
      </c>
      <c r="L33" t="s">
        <v>102</v>
      </c>
      <c r="M33" t="s">
        <v>744</v>
      </c>
      <c r="N33">
        <v>45</v>
      </c>
      <c r="O33" t="s">
        <v>361</v>
      </c>
      <c r="P33" t="s">
        <v>155</v>
      </c>
      <c r="Q33" t="s">
        <v>745</v>
      </c>
      <c r="R33" t="s">
        <v>98</v>
      </c>
      <c r="S33" t="s">
        <v>98</v>
      </c>
      <c r="T33" t="s">
        <v>746</v>
      </c>
      <c r="U33" t="s">
        <v>747</v>
      </c>
      <c r="V33" t="s">
        <v>98</v>
      </c>
      <c r="W33" t="s">
        <v>748</v>
      </c>
      <c r="X33" t="s">
        <v>749</v>
      </c>
      <c r="Y33" t="s">
        <v>98</v>
      </c>
      <c r="Z33" t="s">
        <v>98</v>
      </c>
      <c r="AA33" t="s">
        <v>98</v>
      </c>
      <c r="AB33" t="s">
        <v>98</v>
      </c>
      <c r="AC33" t="s">
        <v>98</v>
      </c>
      <c r="AD33" t="s">
        <v>98</v>
      </c>
      <c r="AE33" t="s">
        <v>112</v>
      </c>
      <c r="AF33" t="s">
        <v>359</v>
      </c>
      <c r="AG33" t="s">
        <v>600</v>
      </c>
      <c r="AH33" t="s">
        <v>426</v>
      </c>
      <c r="AI33" t="s">
        <v>98</v>
      </c>
      <c r="AJ33">
        <v>0</v>
      </c>
      <c r="AK33" t="s">
        <v>98</v>
      </c>
      <c r="AL33" t="s">
        <v>98</v>
      </c>
      <c r="AM33">
        <v>0</v>
      </c>
      <c r="AN33" t="s">
        <v>98</v>
      </c>
      <c r="AO33">
        <v>0</v>
      </c>
      <c r="AP33" t="s">
        <v>98</v>
      </c>
      <c r="AQ33">
        <v>124100</v>
      </c>
      <c r="AR33" t="s">
        <v>750</v>
      </c>
      <c r="AS33" t="s">
        <v>119</v>
      </c>
      <c r="AT33" t="s">
        <v>119</v>
      </c>
      <c r="AU33" t="s">
        <v>119</v>
      </c>
      <c r="AV33" t="s">
        <v>120</v>
      </c>
      <c r="AW33" t="s">
        <v>98</v>
      </c>
      <c r="AX33" t="s">
        <v>119</v>
      </c>
      <c r="AY33" t="s">
        <v>120</v>
      </c>
      <c r="AZ33" t="s">
        <v>98</v>
      </c>
      <c r="BA33" t="s">
        <v>540</v>
      </c>
      <c r="BB33" t="s">
        <v>122</v>
      </c>
      <c r="BC33" t="s">
        <v>98</v>
      </c>
      <c r="BD33" t="s">
        <v>98</v>
      </c>
      <c r="BE33" t="s">
        <v>751</v>
      </c>
      <c r="BF33" t="s">
        <v>98</v>
      </c>
      <c r="BG33" t="s">
        <v>98</v>
      </c>
      <c r="BH33" t="s">
        <v>125</v>
      </c>
      <c r="BI33">
        <v>0.46</v>
      </c>
      <c r="BJ33" t="s">
        <v>98</v>
      </c>
      <c r="BK33" t="s">
        <v>98</v>
      </c>
      <c r="BL33" t="s">
        <v>126</v>
      </c>
      <c r="BM33" t="s">
        <v>127</v>
      </c>
      <c r="BN33" t="s">
        <v>128</v>
      </c>
      <c r="BO33" t="s">
        <v>129</v>
      </c>
      <c r="BP33" t="s">
        <v>119</v>
      </c>
      <c r="BQ33" t="s">
        <v>98</v>
      </c>
      <c r="BR33" t="s">
        <v>752</v>
      </c>
      <c r="BS33" t="s">
        <v>98</v>
      </c>
      <c r="BT33" t="s">
        <v>98</v>
      </c>
      <c r="BU33" t="s">
        <v>753</v>
      </c>
      <c r="BV33" t="s">
        <v>133</v>
      </c>
      <c r="BW33" t="s">
        <v>754</v>
      </c>
      <c r="BX33">
        <v>0.46</v>
      </c>
      <c r="BY33" s="8">
        <v>0</v>
      </c>
      <c r="BZ33">
        <v>0</v>
      </c>
      <c r="CA33">
        <v>0</v>
      </c>
      <c r="CB33" t="s">
        <v>98</v>
      </c>
      <c r="CC33" t="s">
        <v>98</v>
      </c>
      <c r="CD33" t="s">
        <v>98</v>
      </c>
      <c r="CE33" t="s">
        <v>755</v>
      </c>
      <c r="CF33" t="s">
        <v>136</v>
      </c>
      <c r="CG33" t="s">
        <v>747</v>
      </c>
      <c r="CH33" t="s">
        <v>754</v>
      </c>
      <c r="CI33" t="s">
        <v>98</v>
      </c>
      <c r="CJ33" t="s">
        <v>98</v>
      </c>
      <c r="CK33" t="s">
        <v>98</v>
      </c>
      <c r="CL33" t="s">
        <v>137</v>
      </c>
      <c r="CM33" t="s">
        <v>119</v>
      </c>
      <c r="CN33">
        <v>221900</v>
      </c>
      <c r="CO33" t="s">
        <v>119</v>
      </c>
    </row>
    <row r="34" spans="1:93" x14ac:dyDescent="0.3">
      <c r="A34">
        <v>6082652</v>
      </c>
      <c r="B34" t="s">
        <v>92</v>
      </c>
      <c r="C34" t="s">
        <v>93</v>
      </c>
      <c r="D34" t="s">
        <v>756</v>
      </c>
      <c r="E34" t="s">
        <v>757</v>
      </c>
      <c r="F34" t="s">
        <v>758</v>
      </c>
      <c r="G34" t="s">
        <v>759</v>
      </c>
      <c r="H34" t="s">
        <v>98</v>
      </c>
      <c r="I34" t="s">
        <v>760</v>
      </c>
      <c r="J34" t="s">
        <v>761</v>
      </c>
      <c r="K34" t="s">
        <v>762</v>
      </c>
      <c r="L34" t="s">
        <v>102</v>
      </c>
      <c r="M34" t="s">
        <v>763</v>
      </c>
      <c r="N34">
        <v>61</v>
      </c>
      <c r="O34" t="s">
        <v>148</v>
      </c>
      <c r="P34" t="s">
        <v>234</v>
      </c>
      <c r="Q34" t="s">
        <v>98</v>
      </c>
      <c r="R34" t="s">
        <v>98</v>
      </c>
      <c r="S34" t="s">
        <v>98</v>
      </c>
      <c r="T34" t="s">
        <v>323</v>
      </c>
      <c r="U34" t="s">
        <v>764</v>
      </c>
      <c r="V34" t="s">
        <v>98</v>
      </c>
      <c r="W34" t="s">
        <v>98</v>
      </c>
      <c r="X34" t="s">
        <v>764</v>
      </c>
      <c r="Y34" t="s">
        <v>98</v>
      </c>
      <c r="Z34" t="s">
        <v>98</v>
      </c>
      <c r="AA34" t="s">
        <v>98</v>
      </c>
      <c r="AB34" t="s">
        <v>98</v>
      </c>
      <c r="AC34" t="s">
        <v>98</v>
      </c>
      <c r="AD34" t="s">
        <v>765</v>
      </c>
      <c r="AE34" t="s">
        <v>112</v>
      </c>
      <c r="AF34" t="s">
        <v>766</v>
      </c>
      <c r="AG34" t="s">
        <v>601</v>
      </c>
      <c r="AH34" t="s">
        <v>501</v>
      </c>
      <c r="AI34" t="s">
        <v>115</v>
      </c>
      <c r="AJ34">
        <v>4</v>
      </c>
      <c r="AK34" t="s">
        <v>502</v>
      </c>
      <c r="AL34" t="s">
        <v>155</v>
      </c>
      <c r="AM34">
        <v>1</v>
      </c>
      <c r="AN34" t="s">
        <v>117</v>
      </c>
      <c r="AO34">
        <v>4</v>
      </c>
      <c r="AP34" t="s">
        <v>98</v>
      </c>
      <c r="AQ34" t="s">
        <v>98</v>
      </c>
      <c r="AR34" t="s">
        <v>767</v>
      </c>
      <c r="AS34" t="s">
        <v>119</v>
      </c>
      <c r="AT34" t="s">
        <v>119</v>
      </c>
      <c r="AU34" t="s">
        <v>119</v>
      </c>
      <c r="AV34" t="s">
        <v>119</v>
      </c>
      <c r="AW34" t="s">
        <v>98</v>
      </c>
      <c r="AX34" t="s">
        <v>119</v>
      </c>
      <c r="AY34" t="s">
        <v>168</v>
      </c>
      <c r="AZ34" t="s">
        <v>98</v>
      </c>
      <c r="BA34" t="s">
        <v>98</v>
      </c>
      <c r="BB34" t="s">
        <v>98</v>
      </c>
      <c r="BC34" t="s">
        <v>98</v>
      </c>
      <c r="BD34" t="s">
        <v>98</v>
      </c>
      <c r="BE34" t="s">
        <v>98</v>
      </c>
      <c r="BF34" t="s">
        <v>98</v>
      </c>
      <c r="BG34" t="s">
        <v>98</v>
      </c>
      <c r="BH34" t="s">
        <v>98</v>
      </c>
      <c r="BI34" t="s">
        <v>98</v>
      </c>
      <c r="BJ34" t="s">
        <v>98</v>
      </c>
      <c r="BK34" t="s">
        <v>98</v>
      </c>
      <c r="BL34" t="s">
        <v>126</v>
      </c>
      <c r="BM34" t="s">
        <v>127</v>
      </c>
      <c r="BN34" t="s">
        <v>128</v>
      </c>
      <c r="BO34" t="s">
        <v>129</v>
      </c>
      <c r="BP34" t="s">
        <v>119</v>
      </c>
      <c r="BQ34" t="s">
        <v>98</v>
      </c>
      <c r="BR34" t="s">
        <v>768</v>
      </c>
      <c r="BS34" t="s">
        <v>769</v>
      </c>
      <c r="BT34" t="s">
        <v>98</v>
      </c>
      <c r="BU34" t="s">
        <v>98</v>
      </c>
      <c r="BV34" t="s">
        <v>171</v>
      </c>
      <c r="BW34" t="s">
        <v>770</v>
      </c>
      <c r="BX34" t="s">
        <v>98</v>
      </c>
      <c r="BY34" t="s">
        <v>98</v>
      </c>
      <c r="BZ34" t="s">
        <v>98</v>
      </c>
      <c r="CA34" t="s">
        <v>98</v>
      </c>
      <c r="CB34" t="s">
        <v>98</v>
      </c>
      <c r="CC34" t="s">
        <v>98</v>
      </c>
      <c r="CD34" t="s">
        <v>98</v>
      </c>
      <c r="CE34" t="s">
        <v>771</v>
      </c>
      <c r="CF34" t="s">
        <v>352</v>
      </c>
      <c r="CG34" t="s">
        <v>764</v>
      </c>
      <c r="CH34" t="s">
        <v>352</v>
      </c>
      <c r="CI34" t="s">
        <v>98</v>
      </c>
      <c r="CJ34" t="s">
        <v>98</v>
      </c>
      <c r="CK34" t="s">
        <v>98</v>
      </c>
      <c r="CL34" t="s">
        <v>98</v>
      </c>
      <c r="CM34" t="s">
        <v>119</v>
      </c>
      <c r="CN34">
        <v>433023214</v>
      </c>
      <c r="CO34" t="s">
        <v>119</v>
      </c>
    </row>
    <row r="35" spans="1:93" x14ac:dyDescent="0.3">
      <c r="A35">
        <v>6079325</v>
      </c>
      <c r="B35" t="s">
        <v>92</v>
      </c>
      <c r="C35" t="s">
        <v>93</v>
      </c>
      <c r="D35" t="s">
        <v>772</v>
      </c>
      <c r="E35" t="s">
        <v>773</v>
      </c>
      <c r="F35" t="s">
        <v>774</v>
      </c>
      <c r="G35" t="s">
        <v>775</v>
      </c>
      <c r="H35" t="s">
        <v>98</v>
      </c>
      <c r="I35" t="s">
        <v>776</v>
      </c>
      <c r="J35" t="s">
        <v>777</v>
      </c>
      <c r="K35" t="s">
        <v>400</v>
      </c>
      <c r="L35" t="s">
        <v>102</v>
      </c>
      <c r="M35" t="s">
        <v>401</v>
      </c>
      <c r="N35">
        <v>13</v>
      </c>
      <c r="O35" t="s">
        <v>402</v>
      </c>
      <c r="P35" t="s">
        <v>403</v>
      </c>
      <c r="Q35" t="s">
        <v>98</v>
      </c>
      <c r="R35" t="s">
        <v>778</v>
      </c>
      <c r="S35" t="s">
        <v>98</v>
      </c>
      <c r="T35" t="s">
        <v>695</v>
      </c>
      <c r="U35" t="s">
        <v>779</v>
      </c>
      <c r="V35" t="s">
        <v>98</v>
      </c>
      <c r="W35" t="s">
        <v>98</v>
      </c>
      <c r="X35" t="s">
        <v>779</v>
      </c>
      <c r="Y35" t="s">
        <v>98</v>
      </c>
      <c r="Z35" t="s">
        <v>98</v>
      </c>
      <c r="AA35" t="s">
        <v>98</v>
      </c>
      <c r="AB35" t="s">
        <v>98</v>
      </c>
      <c r="AC35" t="s">
        <v>98</v>
      </c>
      <c r="AD35" t="s">
        <v>780</v>
      </c>
      <c r="AE35" t="s">
        <v>162</v>
      </c>
      <c r="AF35" t="s">
        <v>400</v>
      </c>
      <c r="AG35" t="s">
        <v>140</v>
      </c>
      <c r="AH35" t="s">
        <v>141</v>
      </c>
      <c r="AI35" t="s">
        <v>115</v>
      </c>
      <c r="AJ35">
        <v>4</v>
      </c>
      <c r="AK35" t="s">
        <v>216</v>
      </c>
      <c r="AL35" t="s">
        <v>155</v>
      </c>
      <c r="AM35">
        <v>1</v>
      </c>
      <c r="AN35" t="s">
        <v>217</v>
      </c>
      <c r="AO35">
        <v>2</v>
      </c>
      <c r="AP35" t="s">
        <v>98</v>
      </c>
      <c r="AQ35">
        <v>888100</v>
      </c>
      <c r="AR35" t="s">
        <v>781</v>
      </c>
      <c r="AS35" t="s">
        <v>119</v>
      </c>
      <c r="AT35" t="s">
        <v>119</v>
      </c>
      <c r="AU35" t="s">
        <v>119</v>
      </c>
      <c r="AV35" t="s">
        <v>119</v>
      </c>
      <c r="AW35" t="s">
        <v>98</v>
      </c>
      <c r="AX35" t="s">
        <v>119</v>
      </c>
      <c r="AY35" t="s">
        <v>120</v>
      </c>
      <c r="AZ35" t="s">
        <v>98</v>
      </c>
      <c r="BA35" t="s">
        <v>98</v>
      </c>
      <c r="BB35" t="s">
        <v>98</v>
      </c>
      <c r="BC35" t="s">
        <v>98</v>
      </c>
      <c r="BD35" t="s">
        <v>98</v>
      </c>
      <c r="BE35" t="s">
        <v>98</v>
      </c>
      <c r="BF35" t="s">
        <v>98</v>
      </c>
      <c r="BG35" t="s">
        <v>98</v>
      </c>
      <c r="BH35" t="s">
        <v>98</v>
      </c>
      <c r="BI35" t="s">
        <v>98</v>
      </c>
      <c r="BJ35" t="s">
        <v>98</v>
      </c>
      <c r="BK35" t="s">
        <v>98</v>
      </c>
      <c r="BL35" t="s">
        <v>126</v>
      </c>
      <c r="BM35" t="s">
        <v>127</v>
      </c>
      <c r="BN35" t="s">
        <v>128</v>
      </c>
      <c r="BO35" t="s">
        <v>129</v>
      </c>
      <c r="BP35" t="s">
        <v>119</v>
      </c>
      <c r="BQ35" t="s">
        <v>98</v>
      </c>
      <c r="BR35" t="s">
        <v>347</v>
      </c>
      <c r="BS35" t="s">
        <v>782</v>
      </c>
      <c r="BT35" t="s">
        <v>98</v>
      </c>
      <c r="BU35" t="s">
        <v>98</v>
      </c>
      <c r="BV35" t="s">
        <v>171</v>
      </c>
      <c r="BW35" t="s">
        <v>350</v>
      </c>
      <c r="BX35" t="s">
        <v>98</v>
      </c>
      <c r="BY35" t="s">
        <v>98</v>
      </c>
      <c r="BZ35" t="s">
        <v>98</v>
      </c>
      <c r="CA35" t="s">
        <v>98</v>
      </c>
      <c r="CB35" t="s">
        <v>98</v>
      </c>
      <c r="CC35">
        <v>42.985598799999998</v>
      </c>
      <c r="CD35">
        <v>-89.548278800000006</v>
      </c>
      <c r="CE35" t="s">
        <v>783</v>
      </c>
      <c r="CF35" t="s">
        <v>483</v>
      </c>
      <c r="CG35" t="s">
        <v>784</v>
      </c>
      <c r="CH35" t="s">
        <v>483</v>
      </c>
      <c r="CI35" t="s">
        <v>784</v>
      </c>
      <c r="CJ35" t="s">
        <v>483</v>
      </c>
      <c r="CK35" t="s">
        <v>98</v>
      </c>
      <c r="CL35" t="s">
        <v>98</v>
      </c>
      <c r="CM35" t="s">
        <v>119</v>
      </c>
      <c r="CN35">
        <v>406082112</v>
      </c>
      <c r="CO35" t="s">
        <v>119</v>
      </c>
    </row>
    <row r="36" spans="1:93" x14ac:dyDescent="0.3">
      <c r="A36">
        <v>6079318</v>
      </c>
      <c r="B36" t="s">
        <v>92</v>
      </c>
      <c r="C36" t="s">
        <v>93</v>
      </c>
      <c r="D36" t="s">
        <v>785</v>
      </c>
      <c r="E36" t="s">
        <v>786</v>
      </c>
      <c r="F36" t="s">
        <v>787</v>
      </c>
      <c r="G36" t="s">
        <v>788</v>
      </c>
      <c r="H36" t="s">
        <v>98</v>
      </c>
      <c r="I36" t="s">
        <v>789</v>
      </c>
      <c r="J36" t="s">
        <v>790</v>
      </c>
      <c r="K36" t="s">
        <v>791</v>
      </c>
      <c r="L36" t="s">
        <v>792</v>
      </c>
      <c r="M36" t="s">
        <v>793</v>
      </c>
      <c r="N36">
        <v>30</v>
      </c>
      <c r="O36" t="s">
        <v>285</v>
      </c>
      <c r="P36" t="s">
        <v>117</v>
      </c>
      <c r="Q36" t="s">
        <v>794</v>
      </c>
      <c r="R36" t="s">
        <v>795</v>
      </c>
      <c r="S36" t="s">
        <v>98</v>
      </c>
      <c r="T36" t="s">
        <v>695</v>
      </c>
      <c r="U36" t="s">
        <v>796</v>
      </c>
      <c r="V36" t="s">
        <v>98</v>
      </c>
      <c r="W36" t="s">
        <v>797</v>
      </c>
      <c r="X36" t="s">
        <v>797</v>
      </c>
      <c r="Y36" t="s">
        <v>98</v>
      </c>
      <c r="Z36" t="s">
        <v>798</v>
      </c>
      <c r="AA36" t="s">
        <v>98</v>
      </c>
      <c r="AB36" t="s">
        <v>98</v>
      </c>
      <c r="AC36" t="s">
        <v>98</v>
      </c>
      <c r="AD36" t="s">
        <v>799</v>
      </c>
      <c r="AE36" t="s">
        <v>112</v>
      </c>
      <c r="AF36" t="s">
        <v>800</v>
      </c>
      <c r="AG36" t="s">
        <v>501</v>
      </c>
      <c r="AH36" t="s">
        <v>600</v>
      </c>
      <c r="AI36" t="s">
        <v>115</v>
      </c>
      <c r="AJ36">
        <v>4</v>
      </c>
      <c r="AK36" t="s">
        <v>801</v>
      </c>
      <c r="AL36" t="s">
        <v>243</v>
      </c>
      <c r="AM36">
        <v>3</v>
      </c>
      <c r="AN36" t="s">
        <v>155</v>
      </c>
      <c r="AO36">
        <v>1</v>
      </c>
      <c r="AP36" t="s">
        <v>98</v>
      </c>
      <c r="AQ36">
        <v>2500</v>
      </c>
      <c r="AR36" t="s">
        <v>802</v>
      </c>
      <c r="AS36" t="s">
        <v>119</v>
      </c>
      <c r="AT36" t="s">
        <v>119</v>
      </c>
      <c r="AU36" t="s">
        <v>119</v>
      </c>
      <c r="AV36" t="s">
        <v>119</v>
      </c>
      <c r="AW36" t="s">
        <v>98</v>
      </c>
      <c r="AX36" t="s">
        <v>119</v>
      </c>
      <c r="AY36" t="s">
        <v>120</v>
      </c>
      <c r="AZ36" t="s">
        <v>98</v>
      </c>
      <c r="BA36" t="s">
        <v>121</v>
      </c>
      <c r="BB36" t="s">
        <v>270</v>
      </c>
      <c r="BC36" t="s">
        <v>98</v>
      </c>
      <c r="BD36" t="s">
        <v>98</v>
      </c>
      <c r="BE36" t="s">
        <v>98</v>
      </c>
      <c r="BF36" t="s">
        <v>98</v>
      </c>
      <c r="BG36" t="s">
        <v>98</v>
      </c>
      <c r="BH36" t="s">
        <v>272</v>
      </c>
      <c r="BI36">
        <v>1.94</v>
      </c>
      <c r="BJ36" t="s">
        <v>98</v>
      </c>
      <c r="BK36" t="s">
        <v>98</v>
      </c>
      <c r="BL36" t="s">
        <v>126</v>
      </c>
      <c r="BM36" t="s">
        <v>127</v>
      </c>
      <c r="BN36" t="s">
        <v>128</v>
      </c>
      <c r="BO36" t="s">
        <v>129</v>
      </c>
      <c r="BP36" t="s">
        <v>119</v>
      </c>
      <c r="BQ36" t="s">
        <v>98</v>
      </c>
      <c r="BR36" t="s">
        <v>296</v>
      </c>
      <c r="BS36" t="s">
        <v>803</v>
      </c>
      <c r="BT36" t="s">
        <v>804</v>
      </c>
      <c r="BU36" t="s">
        <v>797</v>
      </c>
      <c r="BV36" t="s">
        <v>133</v>
      </c>
      <c r="BW36" t="s">
        <v>299</v>
      </c>
      <c r="BX36">
        <v>1.94</v>
      </c>
      <c r="BY36" t="s">
        <v>98</v>
      </c>
      <c r="BZ36" t="s">
        <v>98</v>
      </c>
      <c r="CA36" t="s">
        <v>98</v>
      </c>
      <c r="CB36" t="s">
        <v>98</v>
      </c>
      <c r="CC36">
        <v>42.600373900000001</v>
      </c>
      <c r="CD36">
        <v>-87.907769999999999</v>
      </c>
      <c r="CE36" t="s">
        <v>805</v>
      </c>
      <c r="CF36" t="s">
        <v>175</v>
      </c>
      <c r="CG36" t="s">
        <v>796</v>
      </c>
      <c r="CH36" t="s">
        <v>299</v>
      </c>
      <c r="CI36" t="s">
        <v>607</v>
      </c>
      <c r="CJ36" t="s">
        <v>299</v>
      </c>
      <c r="CK36" t="s">
        <v>98</v>
      </c>
      <c r="CL36" t="s">
        <v>137</v>
      </c>
      <c r="CM36" t="s">
        <v>119</v>
      </c>
      <c r="CN36">
        <v>402222831</v>
      </c>
      <c r="CO36" t="s">
        <v>119</v>
      </c>
    </row>
    <row r="37" spans="1:93" x14ac:dyDescent="0.3">
      <c r="A37">
        <v>6079354</v>
      </c>
      <c r="B37" t="s">
        <v>92</v>
      </c>
      <c r="C37" t="s">
        <v>93</v>
      </c>
      <c r="D37" t="s">
        <v>806</v>
      </c>
      <c r="E37" t="s">
        <v>807</v>
      </c>
      <c r="F37" t="s">
        <v>808</v>
      </c>
      <c r="G37" t="s">
        <v>809</v>
      </c>
      <c r="H37" t="s">
        <v>98</v>
      </c>
      <c r="I37" t="s">
        <v>810</v>
      </c>
      <c r="J37" t="s">
        <v>811</v>
      </c>
      <c r="K37" t="s">
        <v>812</v>
      </c>
      <c r="L37" t="s">
        <v>102</v>
      </c>
      <c r="M37" t="s">
        <v>813</v>
      </c>
      <c r="N37">
        <v>45</v>
      </c>
      <c r="O37" t="s">
        <v>361</v>
      </c>
      <c r="P37" t="s">
        <v>155</v>
      </c>
      <c r="Q37" t="s">
        <v>814</v>
      </c>
      <c r="R37" t="s">
        <v>815</v>
      </c>
      <c r="S37" t="s">
        <v>816</v>
      </c>
      <c r="T37" t="s">
        <v>817</v>
      </c>
      <c r="U37" t="s">
        <v>818</v>
      </c>
      <c r="V37" t="s">
        <v>98</v>
      </c>
      <c r="W37" t="s">
        <v>250</v>
      </c>
      <c r="X37" t="s">
        <v>239</v>
      </c>
      <c r="Y37" t="s">
        <v>98</v>
      </c>
      <c r="Z37" t="s">
        <v>98</v>
      </c>
      <c r="AA37" t="s">
        <v>98</v>
      </c>
      <c r="AB37" t="s">
        <v>98</v>
      </c>
      <c r="AC37" t="s">
        <v>98</v>
      </c>
      <c r="AD37" t="s">
        <v>98</v>
      </c>
      <c r="AE37" t="s">
        <v>112</v>
      </c>
      <c r="AF37" t="s">
        <v>812</v>
      </c>
      <c r="AG37" t="s">
        <v>216</v>
      </c>
      <c r="AH37" t="s">
        <v>113</v>
      </c>
      <c r="AI37" t="s">
        <v>115</v>
      </c>
      <c r="AJ37">
        <v>4</v>
      </c>
      <c r="AK37" t="s">
        <v>344</v>
      </c>
      <c r="AL37" t="s">
        <v>217</v>
      </c>
      <c r="AM37">
        <v>2</v>
      </c>
      <c r="AN37" t="s">
        <v>155</v>
      </c>
      <c r="AO37">
        <v>1</v>
      </c>
      <c r="AP37" t="s">
        <v>98</v>
      </c>
      <c r="AQ37">
        <v>129500</v>
      </c>
      <c r="AR37" t="s">
        <v>819</v>
      </c>
      <c r="AS37" t="s">
        <v>119</v>
      </c>
      <c r="AT37" t="s">
        <v>119</v>
      </c>
      <c r="AU37" t="s">
        <v>119</v>
      </c>
      <c r="AV37" t="s">
        <v>120</v>
      </c>
      <c r="AW37" t="s">
        <v>98</v>
      </c>
      <c r="AX37" t="s">
        <v>119</v>
      </c>
      <c r="AY37" t="s">
        <v>120</v>
      </c>
      <c r="AZ37" t="s">
        <v>98</v>
      </c>
      <c r="BA37" t="s">
        <v>121</v>
      </c>
      <c r="BB37" t="s">
        <v>122</v>
      </c>
      <c r="BC37" t="s">
        <v>98</v>
      </c>
      <c r="BD37" t="s">
        <v>98</v>
      </c>
      <c r="BE37" t="s">
        <v>820</v>
      </c>
      <c r="BF37" t="s">
        <v>98</v>
      </c>
      <c r="BG37" t="s">
        <v>98</v>
      </c>
      <c r="BH37" t="s">
        <v>125</v>
      </c>
      <c r="BI37">
        <v>0.7</v>
      </c>
      <c r="BJ37" t="s">
        <v>98</v>
      </c>
      <c r="BK37" t="s">
        <v>98</v>
      </c>
      <c r="BL37" t="s">
        <v>126</v>
      </c>
      <c r="BM37" t="s">
        <v>127</v>
      </c>
      <c r="BN37" t="s">
        <v>128</v>
      </c>
      <c r="BO37" t="s">
        <v>129</v>
      </c>
      <c r="BP37" t="s">
        <v>119</v>
      </c>
      <c r="BQ37" t="s">
        <v>98</v>
      </c>
      <c r="BR37" t="s">
        <v>821</v>
      </c>
      <c r="BS37" t="s">
        <v>822</v>
      </c>
      <c r="BT37" t="s">
        <v>132</v>
      </c>
      <c r="BU37" t="s">
        <v>497</v>
      </c>
      <c r="BV37" t="s">
        <v>133</v>
      </c>
      <c r="BW37" t="s">
        <v>823</v>
      </c>
      <c r="BX37">
        <v>0.81</v>
      </c>
      <c r="BY37" t="s">
        <v>98</v>
      </c>
      <c r="BZ37">
        <v>0.11</v>
      </c>
      <c r="CA37" t="s">
        <v>98</v>
      </c>
      <c r="CB37" t="s">
        <v>98</v>
      </c>
      <c r="CC37" t="s">
        <v>98</v>
      </c>
      <c r="CD37" t="s">
        <v>98</v>
      </c>
      <c r="CE37" t="s">
        <v>824</v>
      </c>
      <c r="CF37" t="s">
        <v>136</v>
      </c>
      <c r="CG37" t="s">
        <v>818</v>
      </c>
      <c r="CH37" t="s">
        <v>825</v>
      </c>
      <c r="CI37" t="s">
        <v>98</v>
      </c>
      <c r="CJ37" t="s">
        <v>98</v>
      </c>
      <c r="CK37" t="s">
        <v>98</v>
      </c>
      <c r="CL37" t="s">
        <v>137</v>
      </c>
      <c r="CM37" t="s">
        <v>119</v>
      </c>
      <c r="CN37">
        <v>421171521</v>
      </c>
      <c r="CO37" t="s">
        <v>119</v>
      </c>
    </row>
    <row r="38" spans="1:93" x14ac:dyDescent="0.3">
      <c r="A38">
        <v>6083546</v>
      </c>
      <c r="B38" t="s">
        <v>92</v>
      </c>
      <c r="C38" t="s">
        <v>93</v>
      </c>
      <c r="D38" t="s">
        <v>826</v>
      </c>
      <c r="E38" t="s">
        <v>827</v>
      </c>
      <c r="F38" t="s">
        <v>828</v>
      </c>
      <c r="G38" t="s">
        <v>829</v>
      </c>
      <c r="H38" t="s">
        <v>98</v>
      </c>
      <c r="I38" t="s">
        <v>830</v>
      </c>
      <c r="J38" t="s">
        <v>831</v>
      </c>
      <c r="K38" t="s">
        <v>832</v>
      </c>
      <c r="L38" t="s">
        <v>102</v>
      </c>
      <c r="M38" t="s">
        <v>833</v>
      </c>
      <c r="N38">
        <v>10</v>
      </c>
      <c r="O38" t="s">
        <v>834</v>
      </c>
      <c r="P38" t="s">
        <v>104</v>
      </c>
      <c r="Q38" t="s">
        <v>835</v>
      </c>
      <c r="R38" t="s">
        <v>98</v>
      </c>
      <c r="S38" t="s">
        <v>98</v>
      </c>
      <c r="T38" t="s">
        <v>366</v>
      </c>
      <c r="U38" t="s">
        <v>98</v>
      </c>
      <c r="V38" t="s">
        <v>98</v>
      </c>
      <c r="W38" t="s">
        <v>98</v>
      </c>
      <c r="X38" t="s">
        <v>98</v>
      </c>
      <c r="Y38" t="s">
        <v>98</v>
      </c>
      <c r="Z38" t="s">
        <v>98</v>
      </c>
      <c r="AA38" t="s">
        <v>98</v>
      </c>
      <c r="AB38" t="s">
        <v>98</v>
      </c>
      <c r="AC38" t="s">
        <v>98</v>
      </c>
      <c r="AD38" t="s">
        <v>98</v>
      </c>
      <c r="AE38" t="s">
        <v>112</v>
      </c>
      <c r="AF38" t="s">
        <v>836</v>
      </c>
      <c r="AG38" t="s">
        <v>164</v>
      </c>
      <c r="AH38" t="s">
        <v>501</v>
      </c>
      <c r="AI38" t="s">
        <v>171</v>
      </c>
      <c r="AJ38">
        <v>2</v>
      </c>
      <c r="AK38" t="s">
        <v>344</v>
      </c>
      <c r="AL38" t="s">
        <v>243</v>
      </c>
      <c r="AM38">
        <v>3</v>
      </c>
      <c r="AN38" t="s">
        <v>243</v>
      </c>
      <c r="AO38">
        <v>3</v>
      </c>
      <c r="AP38" t="s">
        <v>98</v>
      </c>
      <c r="AQ38" t="s">
        <v>98</v>
      </c>
      <c r="AR38" t="s">
        <v>837</v>
      </c>
      <c r="AS38" t="s">
        <v>119</v>
      </c>
      <c r="AT38" t="s">
        <v>119</v>
      </c>
      <c r="AU38" t="s">
        <v>119</v>
      </c>
      <c r="AV38" t="s">
        <v>120</v>
      </c>
      <c r="AW38" t="s">
        <v>98</v>
      </c>
      <c r="AX38" t="s">
        <v>119</v>
      </c>
      <c r="AY38" t="s">
        <v>120</v>
      </c>
      <c r="AZ38" t="s">
        <v>98</v>
      </c>
      <c r="BA38" t="s">
        <v>98</v>
      </c>
      <c r="BB38" t="s">
        <v>98</v>
      </c>
      <c r="BC38" t="s">
        <v>98</v>
      </c>
      <c r="BD38" t="s">
        <v>98</v>
      </c>
      <c r="BE38" t="s">
        <v>98</v>
      </c>
      <c r="BF38" t="s">
        <v>98</v>
      </c>
      <c r="BG38" t="s">
        <v>98</v>
      </c>
      <c r="BH38" t="s">
        <v>98</v>
      </c>
      <c r="BI38" t="s">
        <v>98</v>
      </c>
      <c r="BJ38" t="s">
        <v>98</v>
      </c>
      <c r="BK38" t="s">
        <v>98</v>
      </c>
      <c r="BL38" t="s">
        <v>126</v>
      </c>
      <c r="BM38" t="s">
        <v>127</v>
      </c>
      <c r="BN38" t="s">
        <v>128</v>
      </c>
      <c r="BO38" t="s">
        <v>129</v>
      </c>
      <c r="BP38" t="s">
        <v>119</v>
      </c>
      <c r="BQ38" t="s">
        <v>98</v>
      </c>
      <c r="BR38" t="s">
        <v>838</v>
      </c>
      <c r="BS38" t="s">
        <v>98</v>
      </c>
      <c r="BT38" t="s">
        <v>98</v>
      </c>
      <c r="BU38" t="s">
        <v>98</v>
      </c>
      <c r="BV38" t="s">
        <v>98</v>
      </c>
      <c r="BW38" t="s">
        <v>839</v>
      </c>
      <c r="BX38" t="s">
        <v>98</v>
      </c>
      <c r="BY38" t="s">
        <v>98</v>
      </c>
      <c r="BZ38" t="s">
        <v>98</v>
      </c>
      <c r="CA38" t="s">
        <v>98</v>
      </c>
      <c r="CB38" t="s">
        <v>98</v>
      </c>
      <c r="CC38" t="s">
        <v>98</v>
      </c>
      <c r="CD38" t="s">
        <v>98</v>
      </c>
      <c r="CE38" t="s">
        <v>840</v>
      </c>
      <c r="CF38" t="s">
        <v>841</v>
      </c>
      <c r="CG38" t="s">
        <v>842</v>
      </c>
      <c r="CH38" t="s">
        <v>841</v>
      </c>
      <c r="CI38" t="s">
        <v>98</v>
      </c>
      <c r="CJ38" t="s">
        <v>98</v>
      </c>
      <c r="CK38" t="s">
        <v>98</v>
      </c>
      <c r="CL38" t="s">
        <v>98</v>
      </c>
      <c r="CM38" t="s">
        <v>119</v>
      </c>
      <c r="CN38">
        <v>224021533</v>
      </c>
      <c r="CO38" t="s">
        <v>119</v>
      </c>
    </row>
    <row r="39" spans="1:93" x14ac:dyDescent="0.3">
      <c r="A39">
        <v>6083328</v>
      </c>
      <c r="B39" t="s">
        <v>92</v>
      </c>
      <c r="C39" t="s">
        <v>93</v>
      </c>
      <c r="D39" t="s">
        <v>843</v>
      </c>
      <c r="E39" t="s">
        <v>827</v>
      </c>
      <c r="F39" t="s">
        <v>828</v>
      </c>
      <c r="G39" t="s">
        <v>829</v>
      </c>
      <c r="H39" t="s">
        <v>98</v>
      </c>
      <c r="I39" t="s">
        <v>830</v>
      </c>
      <c r="J39" t="s">
        <v>831</v>
      </c>
      <c r="K39" t="s">
        <v>832</v>
      </c>
      <c r="L39" t="s">
        <v>102</v>
      </c>
      <c r="M39" t="s">
        <v>833</v>
      </c>
      <c r="N39">
        <v>10</v>
      </c>
      <c r="O39" t="s">
        <v>834</v>
      </c>
      <c r="P39" t="s">
        <v>104</v>
      </c>
      <c r="Q39" t="s">
        <v>844</v>
      </c>
      <c r="R39" t="s">
        <v>98</v>
      </c>
      <c r="S39" t="s">
        <v>98</v>
      </c>
      <c r="T39" t="s">
        <v>845</v>
      </c>
      <c r="U39" t="s">
        <v>98</v>
      </c>
      <c r="V39" t="s">
        <v>98</v>
      </c>
      <c r="W39" t="s">
        <v>98</v>
      </c>
      <c r="X39" t="s">
        <v>98</v>
      </c>
      <c r="Y39" t="s">
        <v>98</v>
      </c>
      <c r="Z39" t="s">
        <v>98</v>
      </c>
      <c r="AA39" t="s">
        <v>98</v>
      </c>
      <c r="AB39" t="s">
        <v>98</v>
      </c>
      <c r="AC39" t="s">
        <v>98</v>
      </c>
      <c r="AD39" t="s">
        <v>846</v>
      </c>
      <c r="AE39" t="s">
        <v>112</v>
      </c>
      <c r="AF39" t="s">
        <v>836</v>
      </c>
      <c r="AG39" t="s">
        <v>164</v>
      </c>
      <c r="AH39" t="s">
        <v>501</v>
      </c>
      <c r="AI39" t="s">
        <v>171</v>
      </c>
      <c r="AJ39">
        <v>2</v>
      </c>
      <c r="AK39" t="s">
        <v>344</v>
      </c>
      <c r="AL39" t="s">
        <v>243</v>
      </c>
      <c r="AM39">
        <v>3</v>
      </c>
      <c r="AN39" t="s">
        <v>243</v>
      </c>
      <c r="AO39">
        <v>3</v>
      </c>
      <c r="AP39" t="s">
        <v>98</v>
      </c>
      <c r="AQ39">
        <v>1676700</v>
      </c>
      <c r="AR39" t="s">
        <v>837</v>
      </c>
      <c r="AS39" t="s">
        <v>119</v>
      </c>
      <c r="AT39" t="s">
        <v>119</v>
      </c>
      <c r="AU39" t="s">
        <v>119</v>
      </c>
      <c r="AV39" t="s">
        <v>120</v>
      </c>
      <c r="AW39" t="s">
        <v>98</v>
      </c>
      <c r="AX39" t="s">
        <v>119</v>
      </c>
      <c r="AY39" t="s">
        <v>120</v>
      </c>
      <c r="AZ39" t="s">
        <v>98</v>
      </c>
      <c r="BA39" t="s">
        <v>98</v>
      </c>
      <c r="BB39" t="s">
        <v>98</v>
      </c>
      <c r="BC39" t="s">
        <v>98</v>
      </c>
      <c r="BD39" t="s">
        <v>98</v>
      </c>
      <c r="BE39" t="s">
        <v>98</v>
      </c>
      <c r="BF39" t="s">
        <v>98</v>
      </c>
      <c r="BG39" t="s">
        <v>98</v>
      </c>
      <c r="BH39" t="s">
        <v>98</v>
      </c>
      <c r="BI39" t="s">
        <v>98</v>
      </c>
      <c r="BJ39" t="s">
        <v>98</v>
      </c>
      <c r="BK39" t="s">
        <v>98</v>
      </c>
      <c r="BL39" t="s">
        <v>126</v>
      </c>
      <c r="BM39" t="s">
        <v>127</v>
      </c>
      <c r="BN39" t="s">
        <v>128</v>
      </c>
      <c r="BO39" t="s">
        <v>129</v>
      </c>
      <c r="BP39" t="s">
        <v>119</v>
      </c>
      <c r="BQ39" t="s">
        <v>98</v>
      </c>
      <c r="BR39" t="s">
        <v>838</v>
      </c>
      <c r="BS39" t="s">
        <v>847</v>
      </c>
      <c r="BT39" t="s">
        <v>98</v>
      </c>
      <c r="BU39" t="s">
        <v>98</v>
      </c>
      <c r="BV39" t="s">
        <v>98</v>
      </c>
      <c r="BW39" t="s">
        <v>839</v>
      </c>
      <c r="BX39" t="s">
        <v>98</v>
      </c>
      <c r="BY39" t="s">
        <v>98</v>
      </c>
      <c r="BZ39" t="s">
        <v>98</v>
      </c>
      <c r="CA39" t="s">
        <v>98</v>
      </c>
      <c r="CB39" t="s">
        <v>98</v>
      </c>
      <c r="CC39" t="s">
        <v>98</v>
      </c>
      <c r="CD39" t="s">
        <v>98</v>
      </c>
      <c r="CE39" t="s">
        <v>848</v>
      </c>
      <c r="CF39" t="s">
        <v>352</v>
      </c>
      <c r="CG39" t="s">
        <v>849</v>
      </c>
      <c r="CH39" t="s">
        <v>841</v>
      </c>
      <c r="CI39" t="s">
        <v>98</v>
      </c>
      <c r="CJ39" t="s">
        <v>98</v>
      </c>
      <c r="CK39" t="s">
        <v>98</v>
      </c>
      <c r="CL39" t="s">
        <v>98</v>
      </c>
      <c r="CM39" t="s">
        <v>119</v>
      </c>
      <c r="CN39">
        <v>224021533</v>
      </c>
      <c r="CO39" t="s">
        <v>119</v>
      </c>
    </row>
    <row r="40" spans="1:93" x14ac:dyDescent="0.3">
      <c r="A40">
        <v>6083548</v>
      </c>
      <c r="B40" t="s">
        <v>92</v>
      </c>
      <c r="C40" t="s">
        <v>93</v>
      </c>
      <c r="D40" t="s">
        <v>850</v>
      </c>
      <c r="E40" t="s">
        <v>851</v>
      </c>
      <c r="F40" t="s">
        <v>852</v>
      </c>
      <c r="G40" t="s">
        <v>853</v>
      </c>
      <c r="H40" t="s">
        <v>98</v>
      </c>
      <c r="I40" t="s">
        <v>854</v>
      </c>
      <c r="J40" t="s">
        <v>855</v>
      </c>
      <c r="K40" t="s">
        <v>856</v>
      </c>
      <c r="L40" t="s">
        <v>102</v>
      </c>
      <c r="M40" t="s">
        <v>857</v>
      </c>
      <c r="N40">
        <v>62</v>
      </c>
      <c r="O40" t="s">
        <v>858</v>
      </c>
      <c r="P40" t="s">
        <v>104</v>
      </c>
      <c r="Q40" t="s">
        <v>859</v>
      </c>
      <c r="R40" t="s">
        <v>860</v>
      </c>
      <c r="S40" t="s">
        <v>98</v>
      </c>
      <c r="T40" t="s">
        <v>861</v>
      </c>
      <c r="U40" t="s">
        <v>98</v>
      </c>
      <c r="V40" t="s">
        <v>98</v>
      </c>
      <c r="W40" t="s">
        <v>98</v>
      </c>
      <c r="X40" t="s">
        <v>98</v>
      </c>
      <c r="Y40" t="s">
        <v>98</v>
      </c>
      <c r="Z40" t="s">
        <v>98</v>
      </c>
      <c r="AA40" t="s">
        <v>98</v>
      </c>
      <c r="AB40" t="s">
        <v>98</v>
      </c>
      <c r="AC40" t="s">
        <v>98</v>
      </c>
      <c r="AD40" t="s">
        <v>98</v>
      </c>
      <c r="AE40" t="s">
        <v>112</v>
      </c>
      <c r="AF40" t="s">
        <v>862</v>
      </c>
      <c r="AG40" t="s">
        <v>216</v>
      </c>
      <c r="AH40" t="s">
        <v>116</v>
      </c>
      <c r="AI40" t="s">
        <v>171</v>
      </c>
      <c r="AJ40">
        <v>2</v>
      </c>
      <c r="AK40" t="s">
        <v>863</v>
      </c>
      <c r="AL40" t="s">
        <v>117</v>
      </c>
      <c r="AM40">
        <v>4</v>
      </c>
      <c r="AN40" t="s">
        <v>117</v>
      </c>
      <c r="AO40">
        <v>4</v>
      </c>
      <c r="AP40" t="s">
        <v>98</v>
      </c>
      <c r="AQ40">
        <v>1792200</v>
      </c>
      <c r="AR40" t="s">
        <v>864</v>
      </c>
      <c r="AS40" t="s">
        <v>119</v>
      </c>
      <c r="AT40" t="s">
        <v>119</v>
      </c>
      <c r="AU40" t="s">
        <v>119</v>
      </c>
      <c r="AV40" t="s">
        <v>120</v>
      </c>
      <c r="AW40" t="s">
        <v>98</v>
      </c>
      <c r="AX40" t="s">
        <v>119</v>
      </c>
      <c r="AY40" t="s">
        <v>168</v>
      </c>
      <c r="AZ40" t="s">
        <v>98</v>
      </c>
      <c r="BA40" t="s">
        <v>98</v>
      </c>
      <c r="BB40" t="s">
        <v>98</v>
      </c>
      <c r="BC40" t="s">
        <v>98</v>
      </c>
      <c r="BD40" t="s">
        <v>98</v>
      </c>
      <c r="BE40" t="s">
        <v>98</v>
      </c>
      <c r="BF40" t="s">
        <v>98</v>
      </c>
      <c r="BG40" t="s">
        <v>98</v>
      </c>
      <c r="BH40" t="s">
        <v>98</v>
      </c>
      <c r="BI40" t="s">
        <v>98</v>
      </c>
      <c r="BJ40" t="s">
        <v>98</v>
      </c>
      <c r="BK40" t="s">
        <v>98</v>
      </c>
      <c r="BL40" t="s">
        <v>126</v>
      </c>
      <c r="BM40" t="s">
        <v>127</v>
      </c>
      <c r="BN40" t="s">
        <v>128</v>
      </c>
      <c r="BO40" t="s">
        <v>129</v>
      </c>
      <c r="BP40" t="s">
        <v>119</v>
      </c>
      <c r="BQ40" t="s">
        <v>98</v>
      </c>
      <c r="BR40" t="s">
        <v>865</v>
      </c>
      <c r="BS40" t="s">
        <v>98</v>
      </c>
      <c r="BT40" t="s">
        <v>98</v>
      </c>
      <c r="BU40" t="s">
        <v>98</v>
      </c>
      <c r="BV40" t="s">
        <v>98</v>
      </c>
      <c r="BW40" t="s">
        <v>866</v>
      </c>
      <c r="BX40" t="s">
        <v>98</v>
      </c>
      <c r="BY40" t="s">
        <v>98</v>
      </c>
      <c r="BZ40" t="s">
        <v>98</v>
      </c>
      <c r="CA40" t="s">
        <v>98</v>
      </c>
      <c r="CB40" t="s">
        <v>98</v>
      </c>
      <c r="CC40" t="s">
        <v>98</v>
      </c>
      <c r="CD40" t="s">
        <v>98</v>
      </c>
      <c r="CE40" t="s">
        <v>867</v>
      </c>
      <c r="CF40" t="s">
        <v>136</v>
      </c>
      <c r="CG40" t="s">
        <v>861</v>
      </c>
      <c r="CH40" t="s">
        <v>136</v>
      </c>
      <c r="CI40" t="s">
        <v>98</v>
      </c>
      <c r="CJ40" t="s">
        <v>98</v>
      </c>
      <c r="CK40" t="s">
        <v>98</v>
      </c>
      <c r="CL40" t="s">
        <v>98</v>
      </c>
      <c r="CM40" t="s">
        <v>119</v>
      </c>
      <c r="CN40">
        <v>221080344</v>
      </c>
      <c r="CO40" t="s">
        <v>119</v>
      </c>
    </row>
    <row r="41" spans="1:93" x14ac:dyDescent="0.3">
      <c r="A41">
        <v>6083524</v>
      </c>
      <c r="B41" t="s">
        <v>92</v>
      </c>
      <c r="C41" t="s">
        <v>93</v>
      </c>
      <c r="D41" t="s">
        <v>868</v>
      </c>
      <c r="E41" t="s">
        <v>869</v>
      </c>
      <c r="F41" t="s">
        <v>870</v>
      </c>
      <c r="G41" t="s">
        <v>871</v>
      </c>
      <c r="H41" t="s">
        <v>98</v>
      </c>
      <c r="I41" t="s">
        <v>872</v>
      </c>
      <c r="J41" t="s">
        <v>873</v>
      </c>
      <c r="K41" t="s">
        <v>874</v>
      </c>
      <c r="L41" t="s">
        <v>102</v>
      </c>
      <c r="M41" t="s">
        <v>875</v>
      </c>
      <c r="N41">
        <v>8</v>
      </c>
      <c r="O41" t="s">
        <v>876</v>
      </c>
      <c r="P41" t="s">
        <v>155</v>
      </c>
      <c r="Q41" t="s">
        <v>877</v>
      </c>
      <c r="R41" t="s">
        <v>815</v>
      </c>
      <c r="S41" t="s">
        <v>98</v>
      </c>
      <c r="T41" t="s">
        <v>878</v>
      </c>
      <c r="U41" t="s">
        <v>879</v>
      </c>
      <c r="V41" t="s">
        <v>98</v>
      </c>
      <c r="W41" t="s">
        <v>880</v>
      </c>
      <c r="X41" t="s">
        <v>881</v>
      </c>
      <c r="Y41" t="s">
        <v>98</v>
      </c>
      <c r="Z41" t="s">
        <v>98</v>
      </c>
      <c r="AA41" t="s">
        <v>98</v>
      </c>
      <c r="AB41" t="s">
        <v>98</v>
      </c>
      <c r="AC41" t="s">
        <v>98</v>
      </c>
      <c r="AD41" t="s">
        <v>98</v>
      </c>
      <c r="AE41" t="s">
        <v>213</v>
      </c>
      <c r="AF41" t="s">
        <v>882</v>
      </c>
      <c r="AG41" t="s">
        <v>165</v>
      </c>
      <c r="AH41" t="s">
        <v>369</v>
      </c>
      <c r="AI41" t="s">
        <v>115</v>
      </c>
      <c r="AJ41">
        <v>4</v>
      </c>
      <c r="AK41" t="s">
        <v>344</v>
      </c>
      <c r="AL41" t="s">
        <v>217</v>
      </c>
      <c r="AM41">
        <v>2</v>
      </c>
      <c r="AN41" t="s">
        <v>117</v>
      </c>
      <c r="AO41">
        <v>4</v>
      </c>
      <c r="AP41" t="s">
        <v>98</v>
      </c>
      <c r="AQ41">
        <v>131100</v>
      </c>
      <c r="AR41" t="s">
        <v>883</v>
      </c>
      <c r="AS41" t="s">
        <v>119</v>
      </c>
      <c r="AT41" t="s">
        <v>119</v>
      </c>
      <c r="AU41" t="s">
        <v>119</v>
      </c>
      <c r="AV41" t="s">
        <v>120</v>
      </c>
      <c r="AW41" t="s">
        <v>98</v>
      </c>
      <c r="AX41" t="s">
        <v>119</v>
      </c>
      <c r="AY41" t="s">
        <v>120</v>
      </c>
      <c r="AZ41" t="s">
        <v>98</v>
      </c>
      <c r="BA41" t="s">
        <v>428</v>
      </c>
      <c r="BB41" t="s">
        <v>122</v>
      </c>
      <c r="BC41" t="s">
        <v>98</v>
      </c>
      <c r="BD41" t="s">
        <v>98</v>
      </c>
      <c r="BE41" t="s">
        <v>884</v>
      </c>
      <c r="BF41" t="s">
        <v>98</v>
      </c>
      <c r="BG41" t="s">
        <v>98</v>
      </c>
      <c r="BH41" t="s">
        <v>125</v>
      </c>
      <c r="BI41">
        <v>0.36</v>
      </c>
      <c r="BJ41" t="s">
        <v>98</v>
      </c>
      <c r="BK41" t="s">
        <v>98</v>
      </c>
      <c r="BL41" t="s">
        <v>126</v>
      </c>
      <c r="BM41" t="s">
        <v>127</v>
      </c>
      <c r="BN41" t="s">
        <v>128</v>
      </c>
      <c r="BO41" t="s">
        <v>129</v>
      </c>
      <c r="BP41" t="s">
        <v>119</v>
      </c>
      <c r="BQ41" t="s">
        <v>98</v>
      </c>
      <c r="BR41" t="s">
        <v>821</v>
      </c>
      <c r="BS41" t="s">
        <v>98</v>
      </c>
      <c r="BT41" t="s">
        <v>98</v>
      </c>
      <c r="BU41" t="s">
        <v>885</v>
      </c>
      <c r="BV41" t="s">
        <v>133</v>
      </c>
      <c r="BW41" t="s">
        <v>823</v>
      </c>
      <c r="BX41">
        <v>0.36</v>
      </c>
      <c r="BY41" t="s">
        <v>98</v>
      </c>
      <c r="BZ41" t="s">
        <v>98</v>
      </c>
      <c r="CA41" t="s">
        <v>98</v>
      </c>
      <c r="CB41" t="s">
        <v>98</v>
      </c>
      <c r="CC41" t="s">
        <v>98</v>
      </c>
      <c r="CD41" t="s">
        <v>98</v>
      </c>
      <c r="CE41" t="s">
        <v>886</v>
      </c>
      <c r="CF41" t="s">
        <v>136</v>
      </c>
      <c r="CG41" t="s">
        <v>879</v>
      </c>
      <c r="CH41" t="s">
        <v>825</v>
      </c>
      <c r="CI41" t="s">
        <v>98</v>
      </c>
      <c r="CJ41" t="s">
        <v>98</v>
      </c>
      <c r="CK41" t="s">
        <v>98</v>
      </c>
      <c r="CL41" t="s">
        <v>137</v>
      </c>
      <c r="CM41" t="s">
        <v>119</v>
      </c>
      <c r="CN41">
        <v>420181524</v>
      </c>
      <c r="CO41" t="s">
        <v>119</v>
      </c>
    </row>
    <row r="42" spans="1:93" x14ac:dyDescent="0.3">
      <c r="A42">
        <v>6082763</v>
      </c>
      <c r="B42" t="s">
        <v>92</v>
      </c>
      <c r="C42" t="s">
        <v>93</v>
      </c>
      <c r="D42" t="s">
        <v>887</v>
      </c>
      <c r="E42" t="s">
        <v>888</v>
      </c>
      <c r="F42" t="s">
        <v>889</v>
      </c>
      <c r="G42" t="s">
        <v>279</v>
      </c>
      <c r="H42" t="s">
        <v>98</v>
      </c>
      <c r="I42" t="s">
        <v>890</v>
      </c>
      <c r="J42" t="s">
        <v>891</v>
      </c>
      <c r="K42" t="s">
        <v>892</v>
      </c>
      <c r="L42" t="s">
        <v>102</v>
      </c>
      <c r="M42" t="s">
        <v>893</v>
      </c>
      <c r="N42">
        <v>13</v>
      </c>
      <c r="O42" t="s">
        <v>402</v>
      </c>
      <c r="P42" t="s">
        <v>403</v>
      </c>
      <c r="Q42" t="s">
        <v>894</v>
      </c>
      <c r="R42" t="s">
        <v>895</v>
      </c>
      <c r="S42" t="s">
        <v>98</v>
      </c>
      <c r="T42" t="s">
        <v>109</v>
      </c>
      <c r="U42" t="s">
        <v>896</v>
      </c>
      <c r="V42" t="s">
        <v>98</v>
      </c>
      <c r="W42" t="s">
        <v>897</v>
      </c>
      <c r="X42" t="s">
        <v>897</v>
      </c>
      <c r="Y42" t="s">
        <v>898</v>
      </c>
      <c r="Z42" t="s">
        <v>899</v>
      </c>
      <c r="AA42" t="s">
        <v>98</v>
      </c>
      <c r="AB42" t="s">
        <v>98</v>
      </c>
      <c r="AC42" t="s">
        <v>98</v>
      </c>
      <c r="AD42" t="s">
        <v>900</v>
      </c>
      <c r="AE42" t="s">
        <v>213</v>
      </c>
      <c r="AF42" t="s">
        <v>901</v>
      </c>
      <c r="AG42" t="s">
        <v>140</v>
      </c>
      <c r="AH42" t="s">
        <v>317</v>
      </c>
      <c r="AI42" t="s">
        <v>115</v>
      </c>
      <c r="AJ42">
        <v>4</v>
      </c>
      <c r="AK42" t="s">
        <v>501</v>
      </c>
      <c r="AL42" t="s">
        <v>117</v>
      </c>
      <c r="AM42">
        <v>4</v>
      </c>
      <c r="AN42" t="s">
        <v>155</v>
      </c>
      <c r="AO42">
        <v>1</v>
      </c>
      <c r="AP42" t="s">
        <v>98</v>
      </c>
      <c r="AQ42">
        <v>810700</v>
      </c>
      <c r="AR42" t="s">
        <v>902</v>
      </c>
      <c r="AS42" t="s">
        <v>119</v>
      </c>
      <c r="AT42" t="s">
        <v>119</v>
      </c>
      <c r="AU42" t="s">
        <v>119</v>
      </c>
      <c r="AV42" t="s">
        <v>119</v>
      </c>
      <c r="AW42" t="s">
        <v>98</v>
      </c>
      <c r="AX42" t="s">
        <v>119</v>
      </c>
      <c r="AY42" t="s">
        <v>120</v>
      </c>
      <c r="AZ42" t="s">
        <v>98</v>
      </c>
      <c r="BA42" t="s">
        <v>121</v>
      </c>
      <c r="BB42" t="s">
        <v>642</v>
      </c>
      <c r="BC42" t="s">
        <v>98</v>
      </c>
      <c r="BD42" t="s">
        <v>98</v>
      </c>
      <c r="BE42" t="s">
        <v>903</v>
      </c>
      <c r="BF42" t="s">
        <v>98</v>
      </c>
      <c r="BG42" t="s">
        <v>98</v>
      </c>
      <c r="BH42" t="s">
        <v>644</v>
      </c>
      <c r="BI42">
        <v>0.23</v>
      </c>
      <c r="BJ42" t="s">
        <v>98</v>
      </c>
      <c r="BK42" t="s">
        <v>98</v>
      </c>
      <c r="BL42" t="s">
        <v>126</v>
      </c>
      <c r="BM42" t="s">
        <v>127</v>
      </c>
      <c r="BN42" t="s">
        <v>128</v>
      </c>
      <c r="BO42" t="s">
        <v>129</v>
      </c>
      <c r="BP42" t="s">
        <v>119</v>
      </c>
      <c r="BQ42" t="s">
        <v>98</v>
      </c>
      <c r="BR42" t="s">
        <v>347</v>
      </c>
      <c r="BS42" t="s">
        <v>904</v>
      </c>
      <c r="BT42" t="s">
        <v>98</v>
      </c>
      <c r="BU42" t="s">
        <v>897</v>
      </c>
      <c r="BV42" t="s">
        <v>133</v>
      </c>
      <c r="BW42" t="s">
        <v>350</v>
      </c>
      <c r="BX42" s="8">
        <f>BI42+BY42</f>
        <v>0.95</v>
      </c>
      <c r="BY42">
        <v>0.72</v>
      </c>
      <c r="BZ42">
        <v>0</v>
      </c>
      <c r="CA42">
        <v>0</v>
      </c>
      <c r="CB42" t="s">
        <v>98</v>
      </c>
      <c r="CC42">
        <v>43.011463499999998</v>
      </c>
      <c r="CD42">
        <v>-89.269151500000007</v>
      </c>
      <c r="CE42" t="s">
        <v>905</v>
      </c>
      <c r="CF42" t="s">
        <v>352</v>
      </c>
      <c r="CG42" t="s">
        <v>896</v>
      </c>
      <c r="CH42" t="s">
        <v>350</v>
      </c>
      <c r="CI42" t="s">
        <v>341</v>
      </c>
      <c r="CJ42" t="s">
        <v>350</v>
      </c>
      <c r="CK42" t="s">
        <v>98</v>
      </c>
      <c r="CL42" t="s">
        <v>137</v>
      </c>
      <c r="CM42" t="s">
        <v>119</v>
      </c>
      <c r="CN42">
        <v>406100241</v>
      </c>
      <c r="CO42" t="s">
        <v>120</v>
      </c>
    </row>
    <row r="43" spans="1:93" x14ac:dyDescent="0.3">
      <c r="A43">
        <v>6082539</v>
      </c>
      <c r="B43" t="s">
        <v>92</v>
      </c>
      <c r="C43" t="s">
        <v>93</v>
      </c>
      <c r="D43" t="s">
        <v>906</v>
      </c>
      <c r="E43" t="s">
        <v>907</v>
      </c>
      <c r="F43" t="s">
        <v>908</v>
      </c>
      <c r="G43" t="s">
        <v>909</v>
      </c>
      <c r="H43" t="s">
        <v>98</v>
      </c>
      <c r="I43" t="s">
        <v>910</v>
      </c>
      <c r="J43" t="s">
        <v>911</v>
      </c>
      <c r="K43" t="s">
        <v>912</v>
      </c>
      <c r="L43" t="s">
        <v>102</v>
      </c>
      <c r="M43" t="s">
        <v>913</v>
      </c>
      <c r="N43">
        <v>52</v>
      </c>
      <c r="O43" t="s">
        <v>914</v>
      </c>
      <c r="P43" t="s">
        <v>117</v>
      </c>
      <c r="Q43" t="s">
        <v>98</v>
      </c>
      <c r="R43" t="s">
        <v>98</v>
      </c>
      <c r="S43" t="s">
        <v>98</v>
      </c>
      <c r="T43" t="s">
        <v>915</v>
      </c>
      <c r="U43" t="s">
        <v>517</v>
      </c>
      <c r="V43" t="s">
        <v>98</v>
      </c>
      <c r="W43" t="s">
        <v>916</v>
      </c>
      <c r="X43" t="s">
        <v>517</v>
      </c>
      <c r="Y43" t="s">
        <v>98</v>
      </c>
      <c r="Z43" t="s">
        <v>917</v>
      </c>
      <c r="AA43" t="s">
        <v>98</v>
      </c>
      <c r="AB43" t="s">
        <v>98</v>
      </c>
      <c r="AC43" t="s">
        <v>98</v>
      </c>
      <c r="AD43" t="s">
        <v>98</v>
      </c>
      <c r="AE43" t="s">
        <v>213</v>
      </c>
      <c r="AF43" t="s">
        <v>918</v>
      </c>
      <c r="AG43" t="s">
        <v>389</v>
      </c>
      <c r="AH43" t="s">
        <v>600</v>
      </c>
      <c r="AI43" t="s">
        <v>115</v>
      </c>
      <c r="AJ43">
        <v>4</v>
      </c>
      <c r="AK43" t="s">
        <v>165</v>
      </c>
      <c r="AL43" t="s">
        <v>217</v>
      </c>
      <c r="AM43">
        <v>2</v>
      </c>
      <c r="AN43" t="s">
        <v>243</v>
      </c>
      <c r="AO43">
        <v>3</v>
      </c>
      <c r="AP43" t="s">
        <v>98</v>
      </c>
      <c r="AQ43">
        <v>3100</v>
      </c>
      <c r="AR43" t="s">
        <v>919</v>
      </c>
      <c r="AS43" t="s">
        <v>119</v>
      </c>
      <c r="AT43" t="s">
        <v>119</v>
      </c>
      <c r="AU43" t="s">
        <v>120</v>
      </c>
      <c r="AV43" t="s">
        <v>119</v>
      </c>
      <c r="AW43" t="s">
        <v>98</v>
      </c>
      <c r="AX43" t="s">
        <v>119</v>
      </c>
      <c r="AY43" t="s">
        <v>120</v>
      </c>
      <c r="AZ43" t="s">
        <v>98</v>
      </c>
      <c r="BA43" t="s">
        <v>603</v>
      </c>
      <c r="BB43" t="s">
        <v>189</v>
      </c>
      <c r="BC43" t="s">
        <v>98</v>
      </c>
      <c r="BD43" t="s">
        <v>98</v>
      </c>
      <c r="BE43" t="s">
        <v>98</v>
      </c>
      <c r="BF43" t="s">
        <v>98</v>
      </c>
      <c r="BG43" t="s">
        <v>98</v>
      </c>
      <c r="BH43" t="s">
        <v>191</v>
      </c>
      <c r="BI43">
        <v>0</v>
      </c>
      <c r="BJ43" t="s">
        <v>98</v>
      </c>
      <c r="BK43" t="s">
        <v>98</v>
      </c>
      <c r="BL43" t="s">
        <v>126</v>
      </c>
      <c r="BM43" t="s">
        <v>127</v>
      </c>
      <c r="BN43" t="s">
        <v>128</v>
      </c>
      <c r="BO43" t="s">
        <v>129</v>
      </c>
      <c r="BP43" t="s">
        <v>119</v>
      </c>
      <c r="BQ43" t="s">
        <v>98</v>
      </c>
      <c r="BR43" t="s">
        <v>920</v>
      </c>
      <c r="BS43" t="s">
        <v>921</v>
      </c>
      <c r="BT43" t="s">
        <v>98</v>
      </c>
      <c r="BU43" t="s">
        <v>916</v>
      </c>
      <c r="BV43" t="s">
        <v>133</v>
      </c>
      <c r="BW43" t="s">
        <v>922</v>
      </c>
      <c r="BX43">
        <v>2.09</v>
      </c>
      <c r="BY43">
        <v>2.09</v>
      </c>
      <c r="BZ43">
        <v>0</v>
      </c>
      <c r="CA43">
        <v>0</v>
      </c>
      <c r="CB43" t="s">
        <v>98</v>
      </c>
      <c r="CC43" t="s">
        <v>98</v>
      </c>
      <c r="CD43" t="s">
        <v>98</v>
      </c>
      <c r="CE43" t="s">
        <v>923</v>
      </c>
      <c r="CF43" t="s">
        <v>175</v>
      </c>
      <c r="CG43" t="s">
        <v>625</v>
      </c>
      <c r="CH43" t="s">
        <v>922</v>
      </c>
      <c r="CI43" t="s">
        <v>98</v>
      </c>
      <c r="CJ43" t="s">
        <v>98</v>
      </c>
      <c r="CK43" t="s">
        <v>98</v>
      </c>
      <c r="CL43" t="s">
        <v>137</v>
      </c>
      <c r="CM43" t="s">
        <v>119</v>
      </c>
      <c r="CN43">
        <v>403222023</v>
      </c>
      <c r="CO43" t="s">
        <v>119</v>
      </c>
    </row>
    <row r="44" spans="1:93" x14ac:dyDescent="0.3">
      <c r="A44">
        <v>6080378</v>
      </c>
      <c r="B44" t="s">
        <v>92</v>
      </c>
      <c r="C44" t="s">
        <v>93</v>
      </c>
      <c r="D44" t="s">
        <v>924</v>
      </c>
      <c r="E44" t="s">
        <v>925</v>
      </c>
      <c r="F44" t="s">
        <v>926</v>
      </c>
      <c r="G44" t="s">
        <v>927</v>
      </c>
      <c r="H44" t="s">
        <v>98</v>
      </c>
      <c r="I44" t="s">
        <v>928</v>
      </c>
      <c r="J44" t="s">
        <v>929</v>
      </c>
      <c r="K44" t="s">
        <v>930</v>
      </c>
      <c r="L44" t="s">
        <v>102</v>
      </c>
      <c r="M44" t="s">
        <v>931</v>
      </c>
      <c r="N44">
        <v>52</v>
      </c>
      <c r="O44" t="s">
        <v>914</v>
      </c>
      <c r="P44" t="s">
        <v>117</v>
      </c>
      <c r="Q44" t="s">
        <v>932</v>
      </c>
      <c r="R44" t="s">
        <v>933</v>
      </c>
      <c r="S44" t="s">
        <v>98</v>
      </c>
      <c r="T44" t="s">
        <v>934</v>
      </c>
      <c r="U44" t="s">
        <v>605</v>
      </c>
      <c r="V44" t="s">
        <v>98</v>
      </c>
      <c r="W44" t="s">
        <v>98</v>
      </c>
      <c r="X44" t="s">
        <v>605</v>
      </c>
      <c r="Y44" t="s">
        <v>98</v>
      </c>
      <c r="Z44" t="s">
        <v>98</v>
      </c>
      <c r="AA44" t="s">
        <v>98</v>
      </c>
      <c r="AB44" t="s">
        <v>98</v>
      </c>
      <c r="AC44" t="s">
        <v>98</v>
      </c>
      <c r="AD44" t="s">
        <v>98</v>
      </c>
      <c r="AE44" t="s">
        <v>213</v>
      </c>
      <c r="AF44" t="s">
        <v>930</v>
      </c>
      <c r="AG44" t="s">
        <v>935</v>
      </c>
      <c r="AH44" t="s">
        <v>426</v>
      </c>
      <c r="AI44" t="s">
        <v>115</v>
      </c>
      <c r="AJ44">
        <v>4</v>
      </c>
      <c r="AK44" t="s">
        <v>553</v>
      </c>
      <c r="AL44" t="s">
        <v>98</v>
      </c>
      <c r="AM44">
        <v>0</v>
      </c>
      <c r="AN44" t="s">
        <v>98</v>
      </c>
      <c r="AO44">
        <v>0</v>
      </c>
      <c r="AP44" t="s">
        <v>98</v>
      </c>
      <c r="AQ44" t="s">
        <v>98</v>
      </c>
      <c r="AR44" t="s">
        <v>98</v>
      </c>
      <c r="AS44" t="s">
        <v>119</v>
      </c>
      <c r="AT44" t="s">
        <v>119</v>
      </c>
      <c r="AU44" t="s">
        <v>119</v>
      </c>
      <c r="AV44" t="s">
        <v>120</v>
      </c>
      <c r="AW44" t="s">
        <v>98</v>
      </c>
      <c r="AX44" t="s">
        <v>119</v>
      </c>
      <c r="AY44" t="s">
        <v>120</v>
      </c>
      <c r="AZ44" t="s">
        <v>98</v>
      </c>
      <c r="BA44" t="s">
        <v>121</v>
      </c>
      <c r="BB44" t="s">
        <v>270</v>
      </c>
      <c r="BC44" t="s">
        <v>98</v>
      </c>
      <c r="BD44" t="s">
        <v>98</v>
      </c>
      <c r="BE44" t="s">
        <v>98</v>
      </c>
      <c r="BF44" t="s">
        <v>98</v>
      </c>
      <c r="BG44" t="s">
        <v>98</v>
      </c>
      <c r="BH44" t="s">
        <v>272</v>
      </c>
      <c r="BI44">
        <v>0.25</v>
      </c>
      <c r="BJ44" t="s">
        <v>98</v>
      </c>
      <c r="BK44" t="s">
        <v>98</v>
      </c>
      <c r="BL44" t="s">
        <v>126</v>
      </c>
      <c r="BM44" t="s">
        <v>127</v>
      </c>
      <c r="BN44" t="s">
        <v>128</v>
      </c>
      <c r="BO44" t="s">
        <v>129</v>
      </c>
      <c r="BP44" t="s">
        <v>119</v>
      </c>
      <c r="BQ44" t="s">
        <v>98</v>
      </c>
      <c r="BR44" t="s">
        <v>296</v>
      </c>
      <c r="BS44" t="s">
        <v>936</v>
      </c>
      <c r="BT44" t="s">
        <v>937</v>
      </c>
      <c r="BU44" t="s">
        <v>98</v>
      </c>
      <c r="BV44" t="s">
        <v>133</v>
      </c>
      <c r="BW44" t="s">
        <v>299</v>
      </c>
      <c r="BX44">
        <v>0.25</v>
      </c>
      <c r="BY44" t="s">
        <v>98</v>
      </c>
      <c r="BZ44" t="s">
        <v>98</v>
      </c>
      <c r="CA44" t="s">
        <v>98</v>
      </c>
      <c r="CB44" t="s">
        <v>98</v>
      </c>
      <c r="CC44" t="s">
        <v>98</v>
      </c>
      <c r="CD44" t="s">
        <v>98</v>
      </c>
      <c r="CE44" t="s">
        <v>938</v>
      </c>
      <c r="CF44" t="s">
        <v>175</v>
      </c>
      <c r="CG44" t="s">
        <v>939</v>
      </c>
      <c r="CH44" t="s">
        <v>299</v>
      </c>
      <c r="CI44" t="s">
        <v>98</v>
      </c>
      <c r="CJ44" t="s">
        <v>98</v>
      </c>
      <c r="CK44" t="s">
        <v>98</v>
      </c>
      <c r="CL44" t="s">
        <v>137</v>
      </c>
      <c r="CM44" t="s">
        <v>119</v>
      </c>
      <c r="CN44">
        <v>404193600</v>
      </c>
      <c r="CO44" t="s">
        <v>120</v>
      </c>
    </row>
    <row r="45" spans="1:93" x14ac:dyDescent="0.3">
      <c r="A45">
        <v>6081869</v>
      </c>
      <c r="B45" t="s">
        <v>92</v>
      </c>
      <c r="C45" t="s">
        <v>93</v>
      </c>
      <c r="D45" t="s">
        <v>940</v>
      </c>
      <c r="E45" t="s">
        <v>941</v>
      </c>
      <c r="F45" t="s">
        <v>942</v>
      </c>
      <c r="G45" t="s">
        <v>943</v>
      </c>
      <c r="H45" t="s">
        <v>98</v>
      </c>
      <c r="I45" t="s">
        <v>944</v>
      </c>
      <c r="J45" t="s">
        <v>945</v>
      </c>
      <c r="K45" t="s">
        <v>946</v>
      </c>
      <c r="L45" t="s">
        <v>102</v>
      </c>
      <c r="M45" t="s">
        <v>947</v>
      </c>
      <c r="N45">
        <v>37</v>
      </c>
      <c r="O45" t="s">
        <v>948</v>
      </c>
      <c r="P45" t="s">
        <v>104</v>
      </c>
      <c r="Q45" t="s">
        <v>949</v>
      </c>
      <c r="R45" t="s">
        <v>950</v>
      </c>
      <c r="S45" t="s">
        <v>98</v>
      </c>
      <c r="T45" t="s">
        <v>951</v>
      </c>
      <c r="U45" t="s">
        <v>952</v>
      </c>
      <c r="V45" t="s">
        <v>98</v>
      </c>
      <c r="W45" t="s">
        <v>98</v>
      </c>
      <c r="X45" t="s">
        <v>98</v>
      </c>
      <c r="Y45" t="s">
        <v>98</v>
      </c>
      <c r="Z45" t="s">
        <v>98</v>
      </c>
      <c r="AA45" t="s">
        <v>98</v>
      </c>
      <c r="AB45" t="s">
        <v>98</v>
      </c>
      <c r="AC45" t="s">
        <v>98</v>
      </c>
      <c r="AD45" t="s">
        <v>953</v>
      </c>
      <c r="AE45" t="s">
        <v>213</v>
      </c>
      <c r="AF45" t="s">
        <v>954</v>
      </c>
      <c r="AG45" t="s">
        <v>801</v>
      </c>
      <c r="AH45" t="s">
        <v>141</v>
      </c>
      <c r="AI45" t="s">
        <v>115</v>
      </c>
      <c r="AJ45">
        <v>4</v>
      </c>
      <c r="AK45" t="s">
        <v>955</v>
      </c>
      <c r="AL45" t="s">
        <v>155</v>
      </c>
      <c r="AM45">
        <v>1</v>
      </c>
      <c r="AN45" t="s">
        <v>217</v>
      </c>
      <c r="AO45">
        <v>2</v>
      </c>
      <c r="AP45" t="s">
        <v>98</v>
      </c>
      <c r="AQ45">
        <v>1437300</v>
      </c>
      <c r="AR45" t="s">
        <v>956</v>
      </c>
      <c r="AS45" t="s">
        <v>119</v>
      </c>
      <c r="AT45" t="s">
        <v>119</v>
      </c>
      <c r="AU45" t="s">
        <v>119</v>
      </c>
      <c r="AV45" t="s">
        <v>119</v>
      </c>
      <c r="AW45" t="s">
        <v>98</v>
      </c>
      <c r="AX45" t="s">
        <v>119</v>
      </c>
      <c r="AY45" t="s">
        <v>120</v>
      </c>
      <c r="AZ45" t="s">
        <v>98</v>
      </c>
      <c r="BA45" t="s">
        <v>540</v>
      </c>
      <c r="BB45" t="s">
        <v>642</v>
      </c>
      <c r="BC45" t="s">
        <v>98</v>
      </c>
      <c r="BD45" t="s">
        <v>98</v>
      </c>
      <c r="BE45" t="s">
        <v>98</v>
      </c>
      <c r="BF45" t="s">
        <v>957</v>
      </c>
      <c r="BG45" t="s">
        <v>958</v>
      </c>
      <c r="BH45" t="s">
        <v>644</v>
      </c>
      <c r="BI45">
        <v>0</v>
      </c>
      <c r="BJ45" t="s">
        <v>98</v>
      </c>
      <c r="BK45" t="s">
        <v>98</v>
      </c>
      <c r="BL45" t="s">
        <v>126</v>
      </c>
      <c r="BM45" t="s">
        <v>127</v>
      </c>
      <c r="BN45" t="s">
        <v>128</v>
      </c>
      <c r="BO45" t="s">
        <v>129</v>
      </c>
      <c r="BP45" t="s">
        <v>119</v>
      </c>
      <c r="BQ45" t="s">
        <v>98</v>
      </c>
      <c r="BR45" t="s">
        <v>320</v>
      </c>
      <c r="BS45" t="s">
        <v>959</v>
      </c>
      <c r="BT45" t="s">
        <v>534</v>
      </c>
      <c r="BU45" t="s">
        <v>98</v>
      </c>
      <c r="BV45" t="s">
        <v>171</v>
      </c>
      <c r="BW45" t="s">
        <v>324</v>
      </c>
      <c r="BX45">
        <v>0.61</v>
      </c>
      <c r="BY45" t="s">
        <v>98</v>
      </c>
      <c r="BZ45" t="s">
        <v>98</v>
      </c>
      <c r="CA45" t="s">
        <v>98</v>
      </c>
      <c r="CB45" t="s">
        <v>98</v>
      </c>
      <c r="CC45">
        <v>44.8702404</v>
      </c>
      <c r="CD45">
        <v>-89.600853200000003</v>
      </c>
      <c r="CE45" t="s">
        <v>960</v>
      </c>
      <c r="CF45" t="s">
        <v>175</v>
      </c>
      <c r="CG45" t="s">
        <v>952</v>
      </c>
      <c r="CH45" t="s">
        <v>175</v>
      </c>
      <c r="CI45" t="s">
        <v>952</v>
      </c>
      <c r="CJ45" t="s">
        <v>175</v>
      </c>
      <c r="CK45" t="s">
        <v>98</v>
      </c>
      <c r="CL45" t="s">
        <v>137</v>
      </c>
      <c r="CM45" t="s">
        <v>119</v>
      </c>
      <c r="CN45">
        <v>428083112</v>
      </c>
      <c r="CO45" t="s">
        <v>119</v>
      </c>
    </row>
    <row r="46" spans="1:93" x14ac:dyDescent="0.3">
      <c r="A46">
        <v>6082464</v>
      </c>
      <c r="B46" t="s">
        <v>92</v>
      </c>
      <c r="C46" t="s">
        <v>93</v>
      </c>
      <c r="D46" t="s">
        <v>961</v>
      </c>
      <c r="E46" t="s">
        <v>962</v>
      </c>
      <c r="F46" t="s">
        <v>963</v>
      </c>
      <c r="G46" t="s">
        <v>964</v>
      </c>
      <c r="H46" t="s">
        <v>98</v>
      </c>
      <c r="I46" t="s">
        <v>965</v>
      </c>
      <c r="J46" t="s">
        <v>966</v>
      </c>
      <c r="K46" t="s">
        <v>709</v>
      </c>
      <c r="L46" t="s">
        <v>102</v>
      </c>
      <c r="M46" t="s">
        <v>967</v>
      </c>
      <c r="N46">
        <v>65</v>
      </c>
      <c r="O46" t="s">
        <v>968</v>
      </c>
      <c r="P46" t="s">
        <v>117</v>
      </c>
      <c r="Q46" t="s">
        <v>969</v>
      </c>
      <c r="R46" t="s">
        <v>970</v>
      </c>
      <c r="S46" t="s">
        <v>98</v>
      </c>
      <c r="T46" t="s">
        <v>971</v>
      </c>
      <c r="U46" t="s">
        <v>972</v>
      </c>
      <c r="V46" t="s">
        <v>98</v>
      </c>
      <c r="W46" t="s">
        <v>98</v>
      </c>
      <c r="X46" t="s">
        <v>972</v>
      </c>
      <c r="Y46" t="s">
        <v>98</v>
      </c>
      <c r="Z46" t="s">
        <v>98</v>
      </c>
      <c r="AA46" t="s">
        <v>98</v>
      </c>
      <c r="AB46" t="s">
        <v>98</v>
      </c>
      <c r="AC46" t="s">
        <v>98</v>
      </c>
      <c r="AD46" t="s">
        <v>98</v>
      </c>
      <c r="AE46" t="s">
        <v>112</v>
      </c>
      <c r="AF46" t="s">
        <v>973</v>
      </c>
      <c r="AG46" t="s">
        <v>98</v>
      </c>
      <c r="AH46" t="s">
        <v>98</v>
      </c>
      <c r="AI46" t="s">
        <v>98</v>
      </c>
      <c r="AJ46">
        <v>0</v>
      </c>
      <c r="AK46" t="s">
        <v>98</v>
      </c>
      <c r="AL46" t="s">
        <v>98</v>
      </c>
      <c r="AM46">
        <v>0</v>
      </c>
      <c r="AN46" t="s">
        <v>98</v>
      </c>
      <c r="AO46">
        <v>0</v>
      </c>
      <c r="AP46" t="s">
        <v>98</v>
      </c>
      <c r="AQ46" t="s">
        <v>98</v>
      </c>
      <c r="AR46" t="s">
        <v>974</v>
      </c>
      <c r="AS46" t="s">
        <v>119</v>
      </c>
      <c r="AT46" t="s">
        <v>119</v>
      </c>
      <c r="AU46" t="s">
        <v>120</v>
      </c>
      <c r="AV46" t="s">
        <v>119</v>
      </c>
      <c r="AW46" t="s">
        <v>98</v>
      </c>
      <c r="AX46" t="s">
        <v>119</v>
      </c>
      <c r="AY46" t="s">
        <v>120</v>
      </c>
      <c r="AZ46" t="s">
        <v>98</v>
      </c>
      <c r="BA46" t="s">
        <v>121</v>
      </c>
      <c r="BB46" t="s">
        <v>189</v>
      </c>
      <c r="BC46" t="s">
        <v>98</v>
      </c>
      <c r="BD46" t="s">
        <v>98</v>
      </c>
      <c r="BE46" t="s">
        <v>975</v>
      </c>
      <c r="BF46" t="s">
        <v>98</v>
      </c>
      <c r="BG46" t="s">
        <v>98</v>
      </c>
      <c r="BH46" t="s">
        <v>191</v>
      </c>
      <c r="BI46" s="8">
        <v>0</v>
      </c>
      <c r="BJ46" t="s">
        <v>98</v>
      </c>
      <c r="BK46" t="s">
        <v>98</v>
      </c>
      <c r="BL46" t="s">
        <v>126</v>
      </c>
      <c r="BM46" t="s">
        <v>127</v>
      </c>
      <c r="BN46" t="s">
        <v>128</v>
      </c>
      <c r="BO46" t="s">
        <v>129</v>
      </c>
      <c r="BP46" t="s">
        <v>119</v>
      </c>
      <c r="BQ46" t="s">
        <v>98</v>
      </c>
      <c r="BR46" t="s">
        <v>192</v>
      </c>
      <c r="BS46" t="s">
        <v>976</v>
      </c>
      <c r="BT46" t="s">
        <v>98</v>
      </c>
      <c r="BU46" t="s">
        <v>98</v>
      </c>
      <c r="BV46" t="s">
        <v>133</v>
      </c>
      <c r="BW46" t="s">
        <v>194</v>
      </c>
      <c r="BX46">
        <v>38.789000000000001</v>
      </c>
      <c r="BY46">
        <v>38.789000000000001</v>
      </c>
      <c r="BZ46" t="s">
        <v>98</v>
      </c>
      <c r="CA46" t="s">
        <v>98</v>
      </c>
      <c r="CB46" t="s">
        <v>98</v>
      </c>
      <c r="CC46" t="s">
        <v>98</v>
      </c>
      <c r="CD46" t="s">
        <v>98</v>
      </c>
      <c r="CE46" t="s">
        <v>977</v>
      </c>
      <c r="CF46" t="s">
        <v>174</v>
      </c>
      <c r="CG46" t="s">
        <v>972</v>
      </c>
      <c r="CH46" t="s">
        <v>194</v>
      </c>
      <c r="CI46" t="s">
        <v>98</v>
      </c>
      <c r="CJ46" t="s">
        <v>98</v>
      </c>
      <c r="CK46" t="s">
        <v>98</v>
      </c>
      <c r="CL46" t="s">
        <v>137</v>
      </c>
      <c r="CM46" t="s">
        <v>119</v>
      </c>
      <c r="CN46">
        <v>0</v>
      </c>
      <c r="CO46" t="s">
        <v>119</v>
      </c>
    </row>
    <row r="47" spans="1:93" x14ac:dyDescent="0.3">
      <c r="A47">
        <v>6082739</v>
      </c>
      <c r="B47" t="s">
        <v>92</v>
      </c>
      <c r="C47" t="s">
        <v>93</v>
      </c>
      <c r="D47" t="s">
        <v>978</v>
      </c>
      <c r="E47" t="s">
        <v>979</v>
      </c>
      <c r="F47" t="s">
        <v>980</v>
      </c>
      <c r="G47" t="s">
        <v>981</v>
      </c>
      <c r="H47" t="s">
        <v>98</v>
      </c>
      <c r="I47" t="s">
        <v>982</v>
      </c>
      <c r="J47" t="s">
        <v>983</v>
      </c>
      <c r="K47" t="s">
        <v>418</v>
      </c>
      <c r="L47" t="s">
        <v>102</v>
      </c>
      <c r="M47" t="s">
        <v>419</v>
      </c>
      <c r="N47">
        <v>65</v>
      </c>
      <c r="O47" t="s">
        <v>968</v>
      </c>
      <c r="P47" t="s">
        <v>117</v>
      </c>
      <c r="Q47" t="s">
        <v>98</v>
      </c>
      <c r="R47" t="s">
        <v>98</v>
      </c>
      <c r="S47" t="s">
        <v>98</v>
      </c>
      <c r="T47" t="s">
        <v>984</v>
      </c>
      <c r="U47" t="s">
        <v>985</v>
      </c>
      <c r="V47" t="s">
        <v>98</v>
      </c>
      <c r="W47" t="s">
        <v>98</v>
      </c>
      <c r="X47" t="s">
        <v>985</v>
      </c>
      <c r="Y47" t="s">
        <v>98</v>
      </c>
      <c r="Z47" t="s">
        <v>98</v>
      </c>
      <c r="AA47" t="s">
        <v>98</v>
      </c>
      <c r="AB47" t="s">
        <v>98</v>
      </c>
      <c r="AC47" t="s">
        <v>98</v>
      </c>
      <c r="AD47" t="s">
        <v>986</v>
      </c>
      <c r="AE47" t="s">
        <v>112</v>
      </c>
      <c r="AF47" t="s">
        <v>987</v>
      </c>
      <c r="AG47" t="s">
        <v>935</v>
      </c>
      <c r="AH47" t="s">
        <v>344</v>
      </c>
      <c r="AI47" t="s">
        <v>115</v>
      </c>
      <c r="AJ47">
        <v>4</v>
      </c>
      <c r="AK47" t="s">
        <v>165</v>
      </c>
      <c r="AL47" t="s">
        <v>117</v>
      </c>
      <c r="AM47">
        <v>4</v>
      </c>
      <c r="AN47" t="s">
        <v>117</v>
      </c>
      <c r="AO47">
        <v>4</v>
      </c>
      <c r="AP47" t="s">
        <v>98</v>
      </c>
      <c r="AQ47">
        <v>813900</v>
      </c>
      <c r="AR47" t="s">
        <v>988</v>
      </c>
      <c r="AS47" t="s">
        <v>119</v>
      </c>
      <c r="AT47" t="s">
        <v>119</v>
      </c>
      <c r="AU47" t="s">
        <v>119</v>
      </c>
      <c r="AV47" t="s">
        <v>119</v>
      </c>
      <c r="AW47" t="s">
        <v>98</v>
      </c>
      <c r="AX47" t="s">
        <v>119</v>
      </c>
      <c r="AY47" t="s">
        <v>168</v>
      </c>
      <c r="AZ47" t="s">
        <v>98</v>
      </c>
      <c r="BA47" t="s">
        <v>98</v>
      </c>
      <c r="BB47" t="s">
        <v>98</v>
      </c>
      <c r="BC47" t="s">
        <v>98</v>
      </c>
      <c r="BD47" t="s">
        <v>98</v>
      </c>
      <c r="BE47" t="s">
        <v>98</v>
      </c>
      <c r="BF47" t="s">
        <v>98</v>
      </c>
      <c r="BG47" t="s">
        <v>98</v>
      </c>
      <c r="BH47" t="s">
        <v>98</v>
      </c>
      <c r="BI47" t="s">
        <v>98</v>
      </c>
      <c r="BJ47" t="s">
        <v>98</v>
      </c>
      <c r="BK47" t="s">
        <v>98</v>
      </c>
      <c r="BL47" t="s">
        <v>126</v>
      </c>
      <c r="BM47" t="s">
        <v>127</v>
      </c>
      <c r="BN47" t="s">
        <v>128</v>
      </c>
      <c r="BO47" t="s">
        <v>129</v>
      </c>
      <c r="BP47" t="s">
        <v>119</v>
      </c>
      <c r="BQ47" t="s">
        <v>98</v>
      </c>
      <c r="BR47" t="s">
        <v>296</v>
      </c>
      <c r="BS47" t="s">
        <v>989</v>
      </c>
      <c r="BT47" t="s">
        <v>985</v>
      </c>
      <c r="BU47" t="s">
        <v>98</v>
      </c>
      <c r="BV47" t="s">
        <v>171</v>
      </c>
      <c r="BW47" t="s">
        <v>299</v>
      </c>
      <c r="BX47" t="s">
        <v>98</v>
      </c>
      <c r="BY47" t="s">
        <v>98</v>
      </c>
      <c r="BZ47" t="s">
        <v>98</v>
      </c>
      <c r="CA47" t="s">
        <v>98</v>
      </c>
      <c r="CB47" t="s">
        <v>98</v>
      </c>
      <c r="CC47">
        <v>42.7855822</v>
      </c>
      <c r="CD47">
        <v>-88.741212000000004</v>
      </c>
      <c r="CE47" t="s">
        <v>990</v>
      </c>
      <c r="CF47" t="s">
        <v>352</v>
      </c>
      <c r="CG47" t="s">
        <v>985</v>
      </c>
      <c r="CH47" t="s">
        <v>174</v>
      </c>
      <c r="CI47" t="s">
        <v>985</v>
      </c>
      <c r="CJ47" t="s">
        <v>174</v>
      </c>
      <c r="CK47" t="s">
        <v>98</v>
      </c>
      <c r="CL47" t="s">
        <v>98</v>
      </c>
      <c r="CM47" t="s">
        <v>119</v>
      </c>
      <c r="CN47">
        <v>404152044</v>
      </c>
      <c r="CO47" t="s">
        <v>119</v>
      </c>
    </row>
    <row r="48" spans="1:93" x14ac:dyDescent="0.3">
      <c r="A48">
        <v>6081525</v>
      </c>
      <c r="B48" t="s">
        <v>92</v>
      </c>
      <c r="C48" t="s">
        <v>93</v>
      </c>
      <c r="D48" t="s">
        <v>991</v>
      </c>
      <c r="E48" t="s">
        <v>992</v>
      </c>
      <c r="F48" t="s">
        <v>993</v>
      </c>
      <c r="G48" t="s">
        <v>994</v>
      </c>
      <c r="H48" t="s">
        <v>98</v>
      </c>
      <c r="I48" t="s">
        <v>995</v>
      </c>
      <c r="J48" t="s">
        <v>996</v>
      </c>
      <c r="K48" t="s">
        <v>997</v>
      </c>
      <c r="L48" t="s">
        <v>102</v>
      </c>
      <c r="M48" t="s">
        <v>998</v>
      </c>
      <c r="N48">
        <v>67</v>
      </c>
      <c r="O48" t="s">
        <v>999</v>
      </c>
      <c r="P48" t="s">
        <v>117</v>
      </c>
      <c r="Q48" t="s">
        <v>1000</v>
      </c>
      <c r="R48" t="s">
        <v>98</v>
      </c>
      <c r="S48" t="s">
        <v>98</v>
      </c>
      <c r="T48" t="s">
        <v>498</v>
      </c>
      <c r="U48" t="s">
        <v>1001</v>
      </c>
      <c r="V48" t="s">
        <v>98</v>
      </c>
      <c r="W48" t="s">
        <v>211</v>
      </c>
      <c r="X48" t="s">
        <v>1002</v>
      </c>
      <c r="Y48" t="s">
        <v>98</v>
      </c>
      <c r="Z48" t="s">
        <v>98</v>
      </c>
      <c r="AA48" t="s">
        <v>98</v>
      </c>
      <c r="AB48" t="s">
        <v>98</v>
      </c>
      <c r="AC48" t="s">
        <v>98</v>
      </c>
      <c r="AD48" t="s">
        <v>98</v>
      </c>
      <c r="AE48" t="s">
        <v>112</v>
      </c>
      <c r="AF48" t="s">
        <v>1003</v>
      </c>
      <c r="AG48" t="s">
        <v>318</v>
      </c>
      <c r="AH48" t="s">
        <v>369</v>
      </c>
      <c r="AI48" t="s">
        <v>115</v>
      </c>
      <c r="AJ48">
        <v>4</v>
      </c>
      <c r="AK48" t="s">
        <v>801</v>
      </c>
      <c r="AL48" t="s">
        <v>155</v>
      </c>
      <c r="AM48">
        <v>1</v>
      </c>
      <c r="AN48" t="s">
        <v>117</v>
      </c>
      <c r="AO48">
        <v>4</v>
      </c>
      <c r="AP48" t="s">
        <v>98</v>
      </c>
      <c r="AQ48">
        <v>861400</v>
      </c>
      <c r="AR48" t="s">
        <v>1004</v>
      </c>
      <c r="AS48" t="s">
        <v>119</v>
      </c>
      <c r="AT48" t="s">
        <v>119</v>
      </c>
      <c r="AU48" t="s">
        <v>119</v>
      </c>
      <c r="AV48" t="s">
        <v>120</v>
      </c>
      <c r="AW48" t="s">
        <v>98</v>
      </c>
      <c r="AX48" t="s">
        <v>119</v>
      </c>
      <c r="AY48" t="s">
        <v>120</v>
      </c>
      <c r="AZ48" t="s">
        <v>98</v>
      </c>
      <c r="BA48" t="s">
        <v>540</v>
      </c>
      <c r="BB48" t="s">
        <v>122</v>
      </c>
      <c r="BC48" t="s">
        <v>98</v>
      </c>
      <c r="BD48" t="s">
        <v>1005</v>
      </c>
      <c r="BE48" t="s">
        <v>1006</v>
      </c>
      <c r="BF48" t="s">
        <v>98</v>
      </c>
      <c r="BG48" t="s">
        <v>98</v>
      </c>
      <c r="BH48" t="s">
        <v>125</v>
      </c>
      <c r="BI48">
        <v>2.6</v>
      </c>
      <c r="BJ48" t="s">
        <v>98</v>
      </c>
      <c r="BK48" t="s">
        <v>98</v>
      </c>
      <c r="BL48" t="s">
        <v>126</v>
      </c>
      <c r="BM48" t="s">
        <v>127</v>
      </c>
      <c r="BN48" t="s">
        <v>128</v>
      </c>
      <c r="BO48" t="s">
        <v>129</v>
      </c>
      <c r="BP48" t="s">
        <v>119</v>
      </c>
      <c r="BQ48" t="s">
        <v>98</v>
      </c>
      <c r="BR48" t="s">
        <v>1007</v>
      </c>
      <c r="BS48" t="s">
        <v>98</v>
      </c>
      <c r="BT48" t="s">
        <v>98</v>
      </c>
      <c r="BU48" t="s">
        <v>98</v>
      </c>
      <c r="BV48" t="s">
        <v>133</v>
      </c>
      <c r="BW48" t="s">
        <v>1008</v>
      </c>
      <c r="BX48">
        <v>3.21</v>
      </c>
      <c r="BY48" t="s">
        <v>98</v>
      </c>
      <c r="BZ48" t="s">
        <v>98</v>
      </c>
      <c r="CA48" t="s">
        <v>98</v>
      </c>
      <c r="CB48" t="s">
        <v>98</v>
      </c>
      <c r="CC48">
        <v>43.393902199999999</v>
      </c>
      <c r="CD48">
        <v>-88.340942299999995</v>
      </c>
      <c r="CE48" t="s">
        <v>1009</v>
      </c>
      <c r="CF48" t="s">
        <v>136</v>
      </c>
      <c r="CG48" t="s">
        <v>1001</v>
      </c>
      <c r="CH48" t="s">
        <v>1008</v>
      </c>
      <c r="CI48" t="s">
        <v>1002</v>
      </c>
      <c r="CJ48" t="s">
        <v>1008</v>
      </c>
      <c r="CK48" t="s">
        <v>98</v>
      </c>
      <c r="CL48" t="s">
        <v>137</v>
      </c>
      <c r="CM48" t="s">
        <v>119</v>
      </c>
      <c r="CN48">
        <v>411182814</v>
      </c>
      <c r="CO48" t="s">
        <v>120</v>
      </c>
    </row>
    <row r="49" spans="1:93" x14ac:dyDescent="0.3">
      <c r="A49">
        <v>6082103</v>
      </c>
      <c r="B49" t="s">
        <v>92</v>
      </c>
      <c r="C49" t="s">
        <v>93</v>
      </c>
      <c r="D49" t="s">
        <v>1010</v>
      </c>
      <c r="E49" t="s">
        <v>1011</v>
      </c>
      <c r="F49" t="s">
        <v>525</v>
      </c>
      <c r="G49" t="s">
        <v>1012</v>
      </c>
      <c r="H49" t="s">
        <v>98</v>
      </c>
      <c r="I49" t="s">
        <v>1013</v>
      </c>
      <c r="J49" t="s">
        <v>1014</v>
      </c>
      <c r="K49" t="s">
        <v>1015</v>
      </c>
      <c r="L49" t="s">
        <v>102</v>
      </c>
      <c r="M49" t="s">
        <v>1016</v>
      </c>
      <c r="N49">
        <v>68</v>
      </c>
      <c r="O49" t="s">
        <v>418</v>
      </c>
      <c r="P49" t="s">
        <v>117</v>
      </c>
      <c r="Q49" t="s">
        <v>1017</v>
      </c>
      <c r="R49" t="s">
        <v>1018</v>
      </c>
      <c r="S49" t="s">
        <v>98</v>
      </c>
      <c r="T49" t="s">
        <v>532</v>
      </c>
      <c r="U49" t="s">
        <v>98</v>
      </c>
      <c r="V49" t="s">
        <v>98</v>
      </c>
      <c r="W49" t="s">
        <v>98</v>
      </c>
      <c r="X49" t="s">
        <v>98</v>
      </c>
      <c r="Y49" t="s">
        <v>98</v>
      </c>
      <c r="Z49" t="s">
        <v>98</v>
      </c>
      <c r="AA49" t="s">
        <v>98</v>
      </c>
      <c r="AB49" t="s">
        <v>98</v>
      </c>
      <c r="AC49" t="s">
        <v>98</v>
      </c>
      <c r="AD49" t="s">
        <v>1019</v>
      </c>
      <c r="AE49" t="s">
        <v>213</v>
      </c>
      <c r="AF49" t="s">
        <v>1020</v>
      </c>
      <c r="AG49" t="s">
        <v>141</v>
      </c>
      <c r="AH49" t="s">
        <v>165</v>
      </c>
      <c r="AI49" t="s">
        <v>115</v>
      </c>
      <c r="AJ49">
        <v>4</v>
      </c>
      <c r="AK49" t="s">
        <v>292</v>
      </c>
      <c r="AL49" t="s">
        <v>117</v>
      </c>
      <c r="AM49">
        <v>4</v>
      </c>
      <c r="AN49" t="s">
        <v>217</v>
      </c>
      <c r="AO49">
        <v>2</v>
      </c>
      <c r="AP49" t="s">
        <v>98</v>
      </c>
      <c r="AQ49" t="s">
        <v>98</v>
      </c>
      <c r="AR49" t="s">
        <v>1021</v>
      </c>
      <c r="AS49" t="s">
        <v>119</v>
      </c>
      <c r="AT49" t="s">
        <v>119</v>
      </c>
      <c r="AU49" t="s">
        <v>119</v>
      </c>
      <c r="AV49" t="s">
        <v>119</v>
      </c>
      <c r="AW49" t="s">
        <v>98</v>
      </c>
      <c r="AX49" t="s">
        <v>119</v>
      </c>
      <c r="AY49" t="s">
        <v>120</v>
      </c>
      <c r="AZ49" t="s">
        <v>98</v>
      </c>
      <c r="BA49" t="s">
        <v>98</v>
      </c>
      <c r="BB49" t="s">
        <v>98</v>
      </c>
      <c r="BC49" t="s">
        <v>98</v>
      </c>
      <c r="BD49" t="s">
        <v>98</v>
      </c>
      <c r="BE49" t="s">
        <v>98</v>
      </c>
      <c r="BF49" t="s">
        <v>98</v>
      </c>
      <c r="BG49" t="s">
        <v>98</v>
      </c>
      <c r="BH49" t="s">
        <v>98</v>
      </c>
      <c r="BI49" t="s">
        <v>98</v>
      </c>
      <c r="BJ49" t="s">
        <v>98</v>
      </c>
      <c r="BK49" t="s">
        <v>98</v>
      </c>
      <c r="BL49" t="s">
        <v>126</v>
      </c>
      <c r="BM49" t="s">
        <v>127</v>
      </c>
      <c r="BN49" t="s">
        <v>128</v>
      </c>
      <c r="BO49" t="s">
        <v>129</v>
      </c>
      <c r="BP49" t="s">
        <v>119</v>
      </c>
      <c r="BQ49" t="s">
        <v>98</v>
      </c>
      <c r="BR49" t="s">
        <v>296</v>
      </c>
      <c r="BS49" t="s">
        <v>1022</v>
      </c>
      <c r="BT49" t="s">
        <v>98</v>
      </c>
      <c r="BU49" t="s">
        <v>98</v>
      </c>
      <c r="BV49" t="s">
        <v>98</v>
      </c>
      <c r="BW49" t="s">
        <v>299</v>
      </c>
      <c r="BX49" t="s">
        <v>98</v>
      </c>
      <c r="BY49" t="s">
        <v>98</v>
      </c>
      <c r="BZ49" t="s">
        <v>98</v>
      </c>
      <c r="CA49" t="s">
        <v>98</v>
      </c>
      <c r="CB49" t="s">
        <v>98</v>
      </c>
      <c r="CC49">
        <v>43.183884399999997</v>
      </c>
      <c r="CD49">
        <v>-88.071429300000005</v>
      </c>
      <c r="CE49" t="s">
        <v>1023</v>
      </c>
      <c r="CF49" t="s">
        <v>175</v>
      </c>
      <c r="CG49" t="s">
        <v>1024</v>
      </c>
      <c r="CH49" t="s">
        <v>1025</v>
      </c>
      <c r="CI49" t="s">
        <v>532</v>
      </c>
      <c r="CJ49" t="s">
        <v>175</v>
      </c>
      <c r="CK49" t="s">
        <v>98</v>
      </c>
      <c r="CL49" t="s">
        <v>98</v>
      </c>
      <c r="CM49" t="s">
        <v>119</v>
      </c>
      <c r="CN49">
        <v>408200142</v>
      </c>
      <c r="CO49" t="s">
        <v>119</v>
      </c>
    </row>
    <row r="50" spans="1:93" x14ac:dyDescent="0.3">
      <c r="A50">
        <v>6079880</v>
      </c>
      <c r="B50" t="s">
        <v>92</v>
      </c>
      <c r="C50" t="s">
        <v>93</v>
      </c>
      <c r="D50" t="s">
        <v>1026</v>
      </c>
      <c r="E50" t="s">
        <v>1027</v>
      </c>
      <c r="F50" t="s">
        <v>1028</v>
      </c>
      <c r="G50" t="s">
        <v>704</v>
      </c>
      <c r="H50" t="s">
        <v>98</v>
      </c>
      <c r="I50" t="s">
        <v>1029</v>
      </c>
      <c r="J50" t="s">
        <v>1030</v>
      </c>
      <c r="K50" t="s">
        <v>1031</v>
      </c>
      <c r="L50" t="s">
        <v>283</v>
      </c>
      <c r="M50" t="s">
        <v>1032</v>
      </c>
      <c r="N50">
        <v>14</v>
      </c>
      <c r="O50" t="s">
        <v>634</v>
      </c>
      <c r="P50" t="s">
        <v>403</v>
      </c>
      <c r="Q50" t="s">
        <v>1033</v>
      </c>
      <c r="R50" t="s">
        <v>1034</v>
      </c>
      <c r="S50" t="s">
        <v>98</v>
      </c>
      <c r="T50" t="s">
        <v>497</v>
      </c>
      <c r="U50" t="s">
        <v>1035</v>
      </c>
      <c r="V50" t="s">
        <v>98</v>
      </c>
      <c r="W50" t="s">
        <v>238</v>
      </c>
      <c r="X50" t="s">
        <v>238</v>
      </c>
      <c r="Y50" t="s">
        <v>98</v>
      </c>
      <c r="Z50" t="s">
        <v>798</v>
      </c>
      <c r="AA50" t="s">
        <v>98</v>
      </c>
      <c r="AB50" t="s">
        <v>98</v>
      </c>
      <c r="AC50" t="s">
        <v>98</v>
      </c>
      <c r="AD50" t="s">
        <v>1036</v>
      </c>
      <c r="AE50" t="s">
        <v>112</v>
      </c>
      <c r="AF50" t="s">
        <v>1037</v>
      </c>
      <c r="AG50" t="s">
        <v>475</v>
      </c>
      <c r="AH50" t="s">
        <v>113</v>
      </c>
      <c r="AI50" t="s">
        <v>115</v>
      </c>
      <c r="AJ50">
        <v>4</v>
      </c>
      <c r="AK50" t="s">
        <v>501</v>
      </c>
      <c r="AL50" t="s">
        <v>217</v>
      </c>
      <c r="AM50">
        <v>2</v>
      </c>
      <c r="AN50" t="s">
        <v>117</v>
      </c>
      <c r="AO50">
        <v>4</v>
      </c>
      <c r="AP50" t="s">
        <v>98</v>
      </c>
      <c r="AQ50">
        <v>863500</v>
      </c>
      <c r="AR50" t="s">
        <v>1038</v>
      </c>
      <c r="AS50" t="s">
        <v>119</v>
      </c>
      <c r="AT50" t="s">
        <v>119</v>
      </c>
      <c r="AU50" t="s">
        <v>119</v>
      </c>
      <c r="AV50" t="s">
        <v>119</v>
      </c>
      <c r="AW50" t="s">
        <v>98</v>
      </c>
      <c r="AX50" t="s">
        <v>119</v>
      </c>
      <c r="AY50" t="s">
        <v>120</v>
      </c>
      <c r="AZ50" t="s">
        <v>98</v>
      </c>
      <c r="BA50" t="s">
        <v>121</v>
      </c>
      <c r="BB50" t="s">
        <v>294</v>
      </c>
      <c r="BC50" t="s">
        <v>98</v>
      </c>
      <c r="BD50" t="s">
        <v>98</v>
      </c>
      <c r="BE50" t="s">
        <v>1039</v>
      </c>
      <c r="BF50" t="s">
        <v>98</v>
      </c>
      <c r="BG50" t="s">
        <v>98</v>
      </c>
      <c r="BH50" t="s">
        <v>295</v>
      </c>
      <c r="BI50">
        <v>0.08</v>
      </c>
      <c r="BJ50" t="s">
        <v>98</v>
      </c>
      <c r="BK50" t="s">
        <v>98</v>
      </c>
      <c r="BL50" t="s">
        <v>126</v>
      </c>
      <c r="BM50" t="s">
        <v>127</v>
      </c>
      <c r="BN50" t="s">
        <v>128</v>
      </c>
      <c r="BO50" t="s">
        <v>129</v>
      </c>
      <c r="BP50" t="s">
        <v>119</v>
      </c>
      <c r="BQ50" t="s">
        <v>98</v>
      </c>
      <c r="BR50" t="s">
        <v>296</v>
      </c>
      <c r="BS50" t="s">
        <v>1040</v>
      </c>
      <c r="BT50" t="s">
        <v>753</v>
      </c>
      <c r="BU50" t="s">
        <v>238</v>
      </c>
      <c r="BV50" t="s">
        <v>133</v>
      </c>
      <c r="BW50" t="s">
        <v>299</v>
      </c>
      <c r="BX50">
        <v>0.47</v>
      </c>
      <c r="BY50">
        <v>0.39</v>
      </c>
      <c r="BZ50" t="s">
        <v>98</v>
      </c>
      <c r="CA50" t="s">
        <v>98</v>
      </c>
      <c r="CB50" t="s">
        <v>98</v>
      </c>
      <c r="CC50">
        <v>43.536955399999997</v>
      </c>
      <c r="CD50">
        <v>-88.432868999999997</v>
      </c>
      <c r="CE50" t="s">
        <v>1041</v>
      </c>
      <c r="CF50" t="s">
        <v>175</v>
      </c>
      <c r="CG50" t="s">
        <v>1035</v>
      </c>
      <c r="CH50" t="s">
        <v>299</v>
      </c>
      <c r="CI50" t="s">
        <v>1035</v>
      </c>
      <c r="CJ50" t="s">
        <v>299</v>
      </c>
      <c r="CK50" t="s">
        <v>98</v>
      </c>
      <c r="CL50" t="s">
        <v>137</v>
      </c>
      <c r="CM50" t="s">
        <v>119</v>
      </c>
      <c r="CN50">
        <v>412170224</v>
      </c>
      <c r="CO50" t="s">
        <v>119</v>
      </c>
    </row>
    <row r="51" spans="1:93" x14ac:dyDescent="0.3">
      <c r="A51">
        <v>6083559</v>
      </c>
      <c r="B51" t="s">
        <v>92</v>
      </c>
      <c r="C51" t="s">
        <v>93</v>
      </c>
      <c r="D51" t="s">
        <v>1042</v>
      </c>
      <c r="E51" t="s">
        <v>1043</v>
      </c>
      <c r="F51" t="s">
        <v>1044</v>
      </c>
      <c r="G51" t="s">
        <v>1045</v>
      </c>
      <c r="H51" t="s">
        <v>98</v>
      </c>
      <c r="I51" t="s">
        <v>1046</v>
      </c>
      <c r="J51" t="s">
        <v>1047</v>
      </c>
      <c r="K51" t="s">
        <v>1031</v>
      </c>
      <c r="L51" t="s">
        <v>283</v>
      </c>
      <c r="M51" t="s">
        <v>1032</v>
      </c>
      <c r="N51">
        <v>50</v>
      </c>
      <c r="O51" t="s">
        <v>474</v>
      </c>
      <c r="P51" t="s">
        <v>104</v>
      </c>
      <c r="Q51" t="s">
        <v>1048</v>
      </c>
      <c r="R51" t="s">
        <v>1049</v>
      </c>
      <c r="S51" t="s">
        <v>98</v>
      </c>
      <c r="T51" t="s">
        <v>878</v>
      </c>
      <c r="U51" t="s">
        <v>98</v>
      </c>
      <c r="V51" t="s">
        <v>98</v>
      </c>
      <c r="W51" t="s">
        <v>98</v>
      </c>
      <c r="X51" t="s">
        <v>98</v>
      </c>
      <c r="Y51" t="s">
        <v>98</v>
      </c>
      <c r="Z51" t="s">
        <v>98</v>
      </c>
      <c r="AA51" t="s">
        <v>98</v>
      </c>
      <c r="AB51" t="s">
        <v>98</v>
      </c>
      <c r="AC51" t="s">
        <v>98</v>
      </c>
      <c r="AD51" t="s">
        <v>98</v>
      </c>
      <c r="AE51" t="s">
        <v>213</v>
      </c>
      <c r="AF51" t="s">
        <v>1050</v>
      </c>
      <c r="AG51" t="s">
        <v>164</v>
      </c>
      <c r="AH51" t="s">
        <v>140</v>
      </c>
      <c r="AI51" t="s">
        <v>115</v>
      </c>
      <c r="AJ51">
        <v>4</v>
      </c>
      <c r="AK51" t="s">
        <v>501</v>
      </c>
      <c r="AL51" t="s">
        <v>243</v>
      </c>
      <c r="AM51">
        <v>3</v>
      </c>
      <c r="AN51" t="s">
        <v>217</v>
      </c>
      <c r="AO51">
        <v>2</v>
      </c>
      <c r="AP51" t="s">
        <v>98</v>
      </c>
      <c r="AQ51" t="s">
        <v>98</v>
      </c>
      <c r="AR51" t="s">
        <v>98</v>
      </c>
      <c r="AS51" t="s">
        <v>119</v>
      </c>
      <c r="AT51" t="s">
        <v>119</v>
      </c>
      <c r="AU51" t="s">
        <v>119</v>
      </c>
      <c r="AV51" t="s">
        <v>119</v>
      </c>
      <c r="AW51" t="s">
        <v>98</v>
      </c>
      <c r="AX51" t="s">
        <v>119</v>
      </c>
      <c r="AY51" t="s">
        <v>120</v>
      </c>
      <c r="AZ51" t="s">
        <v>98</v>
      </c>
      <c r="BA51" t="s">
        <v>98</v>
      </c>
      <c r="BB51" t="s">
        <v>98</v>
      </c>
      <c r="BC51" t="s">
        <v>98</v>
      </c>
      <c r="BD51" t="s">
        <v>98</v>
      </c>
      <c r="BE51" t="s">
        <v>98</v>
      </c>
      <c r="BF51" t="s">
        <v>98</v>
      </c>
      <c r="BG51" t="s">
        <v>98</v>
      </c>
      <c r="BH51" t="s">
        <v>98</v>
      </c>
      <c r="BI51" t="s">
        <v>98</v>
      </c>
      <c r="BJ51" t="s">
        <v>98</v>
      </c>
      <c r="BK51" t="s">
        <v>98</v>
      </c>
      <c r="BL51" t="s">
        <v>126</v>
      </c>
      <c r="BM51" t="s">
        <v>127</v>
      </c>
      <c r="BN51" t="s">
        <v>128</v>
      </c>
      <c r="BO51" t="s">
        <v>129</v>
      </c>
      <c r="BP51" t="s">
        <v>119</v>
      </c>
      <c r="BQ51" t="s">
        <v>98</v>
      </c>
      <c r="BR51" t="s">
        <v>320</v>
      </c>
      <c r="BS51" t="s">
        <v>1051</v>
      </c>
      <c r="BT51" t="s">
        <v>1052</v>
      </c>
      <c r="BU51" t="s">
        <v>98</v>
      </c>
      <c r="BV51" t="s">
        <v>98</v>
      </c>
      <c r="BW51" t="s">
        <v>324</v>
      </c>
      <c r="BX51" t="s">
        <v>98</v>
      </c>
      <c r="BY51" t="s">
        <v>98</v>
      </c>
      <c r="BZ51" t="s">
        <v>98</v>
      </c>
      <c r="CA51" t="s">
        <v>98</v>
      </c>
      <c r="CB51" t="s">
        <v>98</v>
      </c>
      <c r="CC51">
        <v>44.590115500000003</v>
      </c>
      <c r="CD51">
        <v>-89.764584600000006</v>
      </c>
      <c r="CE51" t="s">
        <v>1053</v>
      </c>
      <c r="CF51" t="s">
        <v>174</v>
      </c>
      <c r="CG51" t="s">
        <v>1052</v>
      </c>
      <c r="CH51" t="s">
        <v>324</v>
      </c>
      <c r="CI51" t="s">
        <v>1052</v>
      </c>
      <c r="CJ51" t="s">
        <v>324</v>
      </c>
      <c r="CK51" t="s">
        <v>98</v>
      </c>
      <c r="CL51" t="s">
        <v>98</v>
      </c>
      <c r="CM51" t="s">
        <v>119</v>
      </c>
      <c r="CN51">
        <v>424060232</v>
      </c>
      <c r="CO51" t="s">
        <v>119</v>
      </c>
    </row>
    <row r="52" spans="1:93" x14ac:dyDescent="0.3">
      <c r="A52">
        <v>6080328</v>
      </c>
      <c r="B52" t="s">
        <v>92</v>
      </c>
      <c r="C52" t="s">
        <v>93</v>
      </c>
      <c r="D52" t="s">
        <v>1054</v>
      </c>
      <c r="E52" t="s">
        <v>1055</v>
      </c>
      <c r="F52" t="s">
        <v>1056</v>
      </c>
      <c r="G52" t="s">
        <v>724</v>
      </c>
      <c r="H52" t="s">
        <v>98</v>
      </c>
      <c r="I52" t="s">
        <v>1057</v>
      </c>
      <c r="J52" t="s">
        <v>1058</v>
      </c>
      <c r="K52" t="s">
        <v>1059</v>
      </c>
      <c r="L52" t="s">
        <v>102</v>
      </c>
      <c r="M52" t="s">
        <v>1060</v>
      </c>
      <c r="N52">
        <v>36</v>
      </c>
      <c r="O52" t="s">
        <v>1061</v>
      </c>
      <c r="P52" t="s">
        <v>155</v>
      </c>
      <c r="Q52" t="s">
        <v>1062</v>
      </c>
      <c r="R52" t="s">
        <v>98</v>
      </c>
      <c r="S52" t="s">
        <v>98</v>
      </c>
      <c r="T52" t="s">
        <v>1063</v>
      </c>
      <c r="U52" t="s">
        <v>1064</v>
      </c>
      <c r="V52" t="s">
        <v>98</v>
      </c>
      <c r="W52" t="s">
        <v>98</v>
      </c>
      <c r="X52" t="s">
        <v>1064</v>
      </c>
      <c r="Y52" t="s">
        <v>98</v>
      </c>
      <c r="Z52" t="s">
        <v>98</v>
      </c>
      <c r="AA52" t="s">
        <v>98</v>
      </c>
      <c r="AB52" t="s">
        <v>98</v>
      </c>
      <c r="AC52" t="s">
        <v>98</v>
      </c>
      <c r="AD52" t="s">
        <v>98</v>
      </c>
      <c r="AE52" t="s">
        <v>112</v>
      </c>
      <c r="AF52" t="s">
        <v>1065</v>
      </c>
      <c r="AG52" t="s">
        <v>426</v>
      </c>
      <c r="AH52" t="s">
        <v>216</v>
      </c>
      <c r="AI52" t="s">
        <v>115</v>
      </c>
      <c r="AJ52">
        <v>4</v>
      </c>
      <c r="AK52" t="s">
        <v>600</v>
      </c>
      <c r="AL52" t="s">
        <v>155</v>
      </c>
      <c r="AM52">
        <v>1</v>
      </c>
      <c r="AN52" t="s">
        <v>155</v>
      </c>
      <c r="AO52">
        <v>1</v>
      </c>
      <c r="AP52" t="s">
        <v>98</v>
      </c>
      <c r="AQ52">
        <v>73600</v>
      </c>
      <c r="AR52" t="s">
        <v>819</v>
      </c>
      <c r="AS52" t="s">
        <v>119</v>
      </c>
      <c r="AT52" t="s">
        <v>119</v>
      </c>
      <c r="AU52" t="s">
        <v>119</v>
      </c>
      <c r="AV52" t="s">
        <v>119</v>
      </c>
      <c r="AW52" t="s">
        <v>98</v>
      </c>
      <c r="AX52" t="s">
        <v>119</v>
      </c>
      <c r="AY52" t="s">
        <v>168</v>
      </c>
      <c r="AZ52" t="s">
        <v>98</v>
      </c>
      <c r="BA52" t="s">
        <v>98</v>
      </c>
      <c r="BB52" t="s">
        <v>98</v>
      </c>
      <c r="BC52" t="s">
        <v>98</v>
      </c>
      <c r="BD52" t="s">
        <v>98</v>
      </c>
      <c r="BE52" t="s">
        <v>98</v>
      </c>
      <c r="BF52" t="s">
        <v>98</v>
      </c>
      <c r="BG52" t="s">
        <v>98</v>
      </c>
      <c r="BH52" t="s">
        <v>98</v>
      </c>
      <c r="BI52" t="s">
        <v>98</v>
      </c>
      <c r="BJ52" t="s">
        <v>98</v>
      </c>
      <c r="BK52" t="s">
        <v>98</v>
      </c>
      <c r="BL52" t="s">
        <v>126</v>
      </c>
      <c r="BM52" t="s">
        <v>127</v>
      </c>
      <c r="BN52" t="s">
        <v>128</v>
      </c>
      <c r="BO52" t="s">
        <v>129</v>
      </c>
      <c r="BP52" t="s">
        <v>119</v>
      </c>
      <c r="BQ52" t="s">
        <v>98</v>
      </c>
      <c r="BR52" t="s">
        <v>1066</v>
      </c>
      <c r="BS52" t="s">
        <v>1067</v>
      </c>
      <c r="BT52" t="s">
        <v>1064</v>
      </c>
      <c r="BU52" t="s">
        <v>98</v>
      </c>
      <c r="BV52" t="s">
        <v>171</v>
      </c>
      <c r="BW52" t="s">
        <v>1068</v>
      </c>
      <c r="BX52" t="s">
        <v>98</v>
      </c>
      <c r="BY52" t="s">
        <v>98</v>
      </c>
      <c r="BZ52" t="s">
        <v>98</v>
      </c>
      <c r="CA52" t="s">
        <v>98</v>
      </c>
      <c r="CB52" t="s">
        <v>98</v>
      </c>
      <c r="CC52">
        <v>44.108115099999999</v>
      </c>
      <c r="CD52">
        <v>-87.963350599999998</v>
      </c>
      <c r="CE52" t="s">
        <v>1069</v>
      </c>
      <c r="CF52" t="s">
        <v>326</v>
      </c>
      <c r="CG52" t="s">
        <v>1064</v>
      </c>
      <c r="CH52" t="s">
        <v>326</v>
      </c>
      <c r="CI52" t="s">
        <v>1064</v>
      </c>
      <c r="CJ52" t="s">
        <v>326</v>
      </c>
      <c r="CK52" t="s">
        <v>98</v>
      </c>
      <c r="CL52" t="s">
        <v>98</v>
      </c>
      <c r="CM52" t="s">
        <v>119</v>
      </c>
      <c r="CN52">
        <v>419212211</v>
      </c>
      <c r="CO52" t="s">
        <v>119</v>
      </c>
    </row>
    <row r="53" spans="1:93" x14ac:dyDescent="0.3">
      <c r="A53">
        <v>6082469</v>
      </c>
      <c r="B53" t="s">
        <v>92</v>
      </c>
      <c r="C53" t="s">
        <v>93</v>
      </c>
      <c r="D53" t="s">
        <v>1070</v>
      </c>
      <c r="E53" t="s">
        <v>1071</v>
      </c>
      <c r="F53" t="s">
        <v>1072</v>
      </c>
      <c r="G53" t="s">
        <v>1073</v>
      </c>
      <c r="H53" t="s">
        <v>98</v>
      </c>
      <c r="I53" t="s">
        <v>1074</v>
      </c>
      <c r="J53" t="s">
        <v>1075</v>
      </c>
      <c r="K53" t="s">
        <v>204</v>
      </c>
      <c r="L53" t="s">
        <v>102</v>
      </c>
      <c r="M53" t="s">
        <v>1076</v>
      </c>
      <c r="N53">
        <v>64</v>
      </c>
      <c r="O53" t="s">
        <v>1077</v>
      </c>
      <c r="P53" t="s">
        <v>234</v>
      </c>
      <c r="Q53" t="s">
        <v>98</v>
      </c>
      <c r="R53" t="s">
        <v>98</v>
      </c>
      <c r="S53" t="s">
        <v>98</v>
      </c>
      <c r="T53" t="s">
        <v>314</v>
      </c>
      <c r="U53" t="s">
        <v>972</v>
      </c>
      <c r="V53" t="s">
        <v>98</v>
      </c>
      <c r="W53" t="s">
        <v>984</v>
      </c>
      <c r="X53" t="s">
        <v>984</v>
      </c>
      <c r="Y53" t="s">
        <v>98</v>
      </c>
      <c r="Z53" t="s">
        <v>1078</v>
      </c>
      <c r="AA53" t="s">
        <v>98</v>
      </c>
      <c r="AB53" t="s">
        <v>98</v>
      </c>
      <c r="AC53" t="s">
        <v>98</v>
      </c>
      <c r="AD53" t="s">
        <v>1079</v>
      </c>
      <c r="AE53" t="s">
        <v>162</v>
      </c>
      <c r="AF53" t="s">
        <v>1080</v>
      </c>
      <c r="AG53" t="s">
        <v>1081</v>
      </c>
      <c r="AH53" t="s">
        <v>476</v>
      </c>
      <c r="AI53" t="s">
        <v>115</v>
      </c>
      <c r="AJ53">
        <v>4</v>
      </c>
      <c r="AK53" t="s">
        <v>553</v>
      </c>
      <c r="AL53" t="s">
        <v>98</v>
      </c>
      <c r="AM53">
        <v>0</v>
      </c>
      <c r="AN53" t="s">
        <v>98</v>
      </c>
      <c r="AO53">
        <v>0</v>
      </c>
      <c r="AP53" t="s">
        <v>98</v>
      </c>
      <c r="AQ53">
        <v>1179900</v>
      </c>
      <c r="AR53" t="s">
        <v>1082</v>
      </c>
      <c r="AS53" t="s">
        <v>119</v>
      </c>
      <c r="AT53" t="s">
        <v>119</v>
      </c>
      <c r="AU53" t="s">
        <v>120</v>
      </c>
      <c r="AV53" t="s">
        <v>119</v>
      </c>
      <c r="AW53" t="s">
        <v>98</v>
      </c>
      <c r="AX53" t="s">
        <v>119</v>
      </c>
      <c r="AY53" t="s">
        <v>120</v>
      </c>
      <c r="AZ53" t="s">
        <v>98</v>
      </c>
      <c r="BA53" t="s">
        <v>121</v>
      </c>
      <c r="BB53" t="s">
        <v>189</v>
      </c>
      <c r="BC53" t="s">
        <v>98</v>
      </c>
      <c r="BD53" t="s">
        <v>98</v>
      </c>
      <c r="BE53" t="s">
        <v>1083</v>
      </c>
      <c r="BF53" t="s">
        <v>98</v>
      </c>
      <c r="BG53" t="s">
        <v>98</v>
      </c>
      <c r="BH53" t="s">
        <v>191</v>
      </c>
      <c r="BI53">
        <v>0.26</v>
      </c>
      <c r="BJ53" t="s">
        <v>98</v>
      </c>
      <c r="BK53" t="s">
        <v>98</v>
      </c>
      <c r="BL53" t="s">
        <v>126</v>
      </c>
      <c r="BM53" t="s">
        <v>127</v>
      </c>
      <c r="BN53" t="s">
        <v>128</v>
      </c>
      <c r="BO53" t="s">
        <v>129</v>
      </c>
      <c r="BP53" t="s">
        <v>119</v>
      </c>
      <c r="BQ53" t="s">
        <v>98</v>
      </c>
      <c r="BR53" t="s">
        <v>920</v>
      </c>
      <c r="BS53" t="s">
        <v>1084</v>
      </c>
      <c r="BT53" t="s">
        <v>98</v>
      </c>
      <c r="BU53" t="s">
        <v>984</v>
      </c>
      <c r="BV53" t="s">
        <v>133</v>
      </c>
      <c r="BW53" t="s">
        <v>922</v>
      </c>
      <c r="BX53">
        <v>0.39</v>
      </c>
      <c r="BY53">
        <v>0.13</v>
      </c>
      <c r="BZ53">
        <v>0.13</v>
      </c>
      <c r="CA53">
        <v>0</v>
      </c>
      <c r="CB53" t="s">
        <v>98</v>
      </c>
      <c r="CC53" t="s">
        <v>98</v>
      </c>
      <c r="CD53" t="s">
        <v>98</v>
      </c>
      <c r="CE53" t="s">
        <v>1085</v>
      </c>
      <c r="CF53" t="s">
        <v>175</v>
      </c>
      <c r="CG53" t="s">
        <v>972</v>
      </c>
      <c r="CH53" t="s">
        <v>922</v>
      </c>
      <c r="CI53" t="s">
        <v>98</v>
      </c>
      <c r="CJ53" t="s">
        <v>98</v>
      </c>
      <c r="CK53" t="s">
        <v>98</v>
      </c>
      <c r="CL53" t="s">
        <v>137</v>
      </c>
      <c r="CM53" t="s">
        <v>119</v>
      </c>
      <c r="CN53">
        <v>440093600</v>
      </c>
      <c r="CO53" t="s">
        <v>120</v>
      </c>
    </row>
    <row r="54" spans="1:93" x14ac:dyDescent="0.3">
      <c r="A54">
        <v>6082671</v>
      </c>
      <c r="B54" t="s">
        <v>92</v>
      </c>
      <c r="C54" t="s">
        <v>93</v>
      </c>
      <c r="D54" t="s">
        <v>1086</v>
      </c>
      <c r="E54" t="s">
        <v>1087</v>
      </c>
      <c r="F54" t="s">
        <v>993</v>
      </c>
      <c r="G54" t="s">
        <v>1088</v>
      </c>
      <c r="H54" t="s">
        <v>98</v>
      </c>
      <c r="I54" t="s">
        <v>1089</v>
      </c>
      <c r="J54" t="s">
        <v>1090</v>
      </c>
      <c r="K54" t="s">
        <v>1091</v>
      </c>
      <c r="L54" t="s">
        <v>102</v>
      </c>
      <c r="M54" t="s">
        <v>1092</v>
      </c>
      <c r="N54">
        <v>5</v>
      </c>
      <c r="O54" t="s">
        <v>154</v>
      </c>
      <c r="P54" t="s">
        <v>155</v>
      </c>
      <c r="Q54" t="s">
        <v>1093</v>
      </c>
      <c r="R54" t="s">
        <v>1094</v>
      </c>
      <c r="S54" t="s">
        <v>98</v>
      </c>
      <c r="T54" t="s">
        <v>713</v>
      </c>
      <c r="U54" t="s">
        <v>1095</v>
      </c>
      <c r="V54" t="s">
        <v>98</v>
      </c>
      <c r="W54" t="s">
        <v>98</v>
      </c>
      <c r="X54" t="s">
        <v>1095</v>
      </c>
      <c r="Y54" t="s">
        <v>98</v>
      </c>
      <c r="Z54" t="s">
        <v>98</v>
      </c>
      <c r="AA54" t="s">
        <v>98</v>
      </c>
      <c r="AB54" t="s">
        <v>98</v>
      </c>
      <c r="AC54" t="s">
        <v>98</v>
      </c>
      <c r="AD54" t="s">
        <v>1096</v>
      </c>
      <c r="AE54" t="s">
        <v>213</v>
      </c>
      <c r="AF54" t="s">
        <v>1097</v>
      </c>
      <c r="AG54" t="s">
        <v>538</v>
      </c>
      <c r="AH54" t="s">
        <v>165</v>
      </c>
      <c r="AI54" t="s">
        <v>115</v>
      </c>
      <c r="AJ54">
        <v>4</v>
      </c>
      <c r="AK54" t="s">
        <v>370</v>
      </c>
      <c r="AL54" t="s">
        <v>217</v>
      </c>
      <c r="AM54">
        <v>2</v>
      </c>
      <c r="AN54" t="s">
        <v>243</v>
      </c>
      <c r="AO54">
        <v>3</v>
      </c>
      <c r="AP54" t="s">
        <v>98</v>
      </c>
      <c r="AQ54" t="s">
        <v>98</v>
      </c>
      <c r="AR54" t="s">
        <v>1098</v>
      </c>
      <c r="AS54" t="s">
        <v>119</v>
      </c>
      <c r="AT54" t="s">
        <v>119</v>
      </c>
      <c r="AU54" t="s">
        <v>119</v>
      </c>
      <c r="AV54" t="s">
        <v>119</v>
      </c>
      <c r="AW54" t="s">
        <v>98</v>
      </c>
      <c r="AX54" t="s">
        <v>119</v>
      </c>
      <c r="AY54" t="s">
        <v>168</v>
      </c>
      <c r="AZ54" t="s">
        <v>98</v>
      </c>
      <c r="BA54" t="s">
        <v>98</v>
      </c>
      <c r="BB54" t="s">
        <v>98</v>
      </c>
      <c r="BC54" t="s">
        <v>98</v>
      </c>
      <c r="BD54" t="s">
        <v>98</v>
      </c>
      <c r="BE54" t="s">
        <v>98</v>
      </c>
      <c r="BF54" t="s">
        <v>98</v>
      </c>
      <c r="BG54" t="s">
        <v>98</v>
      </c>
      <c r="BH54" t="s">
        <v>98</v>
      </c>
      <c r="BI54" t="s">
        <v>98</v>
      </c>
      <c r="BJ54" t="s">
        <v>98</v>
      </c>
      <c r="BK54" t="s">
        <v>98</v>
      </c>
      <c r="BL54" t="s">
        <v>126</v>
      </c>
      <c r="BM54" t="s">
        <v>127</v>
      </c>
      <c r="BN54" t="s">
        <v>128</v>
      </c>
      <c r="BO54" t="s">
        <v>129</v>
      </c>
      <c r="BP54" t="s">
        <v>119</v>
      </c>
      <c r="BQ54" t="s">
        <v>98</v>
      </c>
      <c r="BR54" t="s">
        <v>169</v>
      </c>
      <c r="BS54" t="s">
        <v>1099</v>
      </c>
      <c r="BT54" t="s">
        <v>1100</v>
      </c>
      <c r="BU54" t="s">
        <v>98</v>
      </c>
      <c r="BV54" t="s">
        <v>171</v>
      </c>
      <c r="BW54" t="s">
        <v>172</v>
      </c>
      <c r="BX54" t="s">
        <v>98</v>
      </c>
      <c r="BY54" t="s">
        <v>98</v>
      </c>
      <c r="BZ54" t="s">
        <v>98</v>
      </c>
      <c r="CA54" t="s">
        <v>98</v>
      </c>
      <c r="CB54" t="s">
        <v>98</v>
      </c>
      <c r="CC54">
        <v>44.599426299999998</v>
      </c>
      <c r="CD54">
        <v>-88.048032500000005</v>
      </c>
      <c r="CE54" t="s">
        <v>1101</v>
      </c>
      <c r="CF54" t="s">
        <v>352</v>
      </c>
      <c r="CG54" t="s">
        <v>1095</v>
      </c>
      <c r="CH54" t="s">
        <v>175</v>
      </c>
      <c r="CI54" t="s">
        <v>1095</v>
      </c>
      <c r="CJ54" t="s">
        <v>175</v>
      </c>
      <c r="CK54" t="s">
        <v>98</v>
      </c>
      <c r="CL54" t="s">
        <v>98</v>
      </c>
      <c r="CM54" t="s">
        <v>119</v>
      </c>
      <c r="CN54">
        <v>425203523</v>
      </c>
      <c r="CO54" t="s">
        <v>119</v>
      </c>
    </row>
    <row r="55" spans="1:93" x14ac:dyDescent="0.3">
      <c r="A55">
        <v>6083188</v>
      </c>
      <c r="B55" t="s">
        <v>92</v>
      </c>
      <c r="C55" t="s">
        <v>93</v>
      </c>
      <c r="D55" t="s">
        <v>1102</v>
      </c>
      <c r="E55" t="s">
        <v>1103</v>
      </c>
      <c r="F55" t="s">
        <v>1104</v>
      </c>
      <c r="G55" t="s">
        <v>1105</v>
      </c>
      <c r="H55" t="s">
        <v>98</v>
      </c>
      <c r="I55" t="s">
        <v>1106</v>
      </c>
      <c r="J55" t="s">
        <v>1107</v>
      </c>
      <c r="K55" t="s">
        <v>151</v>
      </c>
      <c r="L55" t="s">
        <v>152</v>
      </c>
      <c r="M55" t="s">
        <v>1108</v>
      </c>
      <c r="N55">
        <v>4</v>
      </c>
      <c r="O55" t="s">
        <v>1109</v>
      </c>
      <c r="P55" t="s">
        <v>234</v>
      </c>
      <c r="Q55" t="s">
        <v>1110</v>
      </c>
      <c r="R55" t="s">
        <v>1111</v>
      </c>
      <c r="S55" t="s">
        <v>98</v>
      </c>
      <c r="T55" t="s">
        <v>1112</v>
      </c>
      <c r="U55" t="s">
        <v>1113</v>
      </c>
      <c r="V55" t="s">
        <v>98</v>
      </c>
      <c r="W55" t="s">
        <v>98</v>
      </c>
      <c r="X55" t="s">
        <v>1113</v>
      </c>
      <c r="Y55" t="s">
        <v>98</v>
      </c>
      <c r="Z55" t="s">
        <v>98</v>
      </c>
      <c r="AA55" t="s">
        <v>98</v>
      </c>
      <c r="AB55" t="s">
        <v>98</v>
      </c>
      <c r="AC55" t="s">
        <v>98</v>
      </c>
      <c r="AD55" t="s">
        <v>1114</v>
      </c>
      <c r="AE55" t="s">
        <v>162</v>
      </c>
      <c r="AF55" t="s">
        <v>1115</v>
      </c>
      <c r="AG55" t="s">
        <v>98</v>
      </c>
      <c r="AH55" t="s">
        <v>98</v>
      </c>
      <c r="AI55" t="s">
        <v>98</v>
      </c>
      <c r="AJ55">
        <v>0</v>
      </c>
      <c r="AK55" t="s">
        <v>98</v>
      </c>
      <c r="AL55" t="s">
        <v>98</v>
      </c>
      <c r="AM55">
        <v>0</v>
      </c>
      <c r="AN55" t="s">
        <v>98</v>
      </c>
      <c r="AO55">
        <v>0</v>
      </c>
      <c r="AP55" t="s">
        <v>98</v>
      </c>
      <c r="AQ55" t="s">
        <v>98</v>
      </c>
      <c r="AR55" t="s">
        <v>1116</v>
      </c>
      <c r="AS55" t="s">
        <v>119</v>
      </c>
      <c r="AT55" t="s">
        <v>119</v>
      </c>
      <c r="AU55" t="s">
        <v>120</v>
      </c>
      <c r="AV55" t="s">
        <v>119</v>
      </c>
      <c r="AW55" t="s">
        <v>98</v>
      </c>
      <c r="AX55" t="s">
        <v>119</v>
      </c>
      <c r="AY55" t="s">
        <v>120</v>
      </c>
      <c r="AZ55" t="s">
        <v>98</v>
      </c>
      <c r="BA55" t="s">
        <v>121</v>
      </c>
      <c r="BB55" t="s">
        <v>189</v>
      </c>
      <c r="BC55" t="s">
        <v>98</v>
      </c>
      <c r="BD55" t="s">
        <v>98</v>
      </c>
      <c r="BE55" t="s">
        <v>1117</v>
      </c>
      <c r="BF55" t="s">
        <v>98</v>
      </c>
      <c r="BG55" t="s">
        <v>98</v>
      </c>
      <c r="BH55" t="s">
        <v>191</v>
      </c>
      <c r="BI55" s="8">
        <v>0.22</v>
      </c>
      <c r="BJ55" t="s">
        <v>98</v>
      </c>
      <c r="BK55" t="s">
        <v>98</v>
      </c>
      <c r="BL55" t="s">
        <v>126</v>
      </c>
      <c r="BM55" t="s">
        <v>127</v>
      </c>
      <c r="BN55" t="s">
        <v>128</v>
      </c>
      <c r="BO55" t="s">
        <v>129</v>
      </c>
      <c r="BP55" t="s">
        <v>119</v>
      </c>
      <c r="BQ55" t="s">
        <v>98</v>
      </c>
      <c r="BR55" t="s">
        <v>192</v>
      </c>
      <c r="BS55" t="s">
        <v>1118</v>
      </c>
      <c r="BT55" t="s">
        <v>98</v>
      </c>
      <c r="BU55" t="s">
        <v>98</v>
      </c>
      <c r="BV55" t="s">
        <v>133</v>
      </c>
      <c r="BW55" t="s">
        <v>194</v>
      </c>
      <c r="BX55">
        <v>19.09</v>
      </c>
      <c r="BY55" s="8">
        <v>18.87</v>
      </c>
      <c r="BZ55" t="s">
        <v>98</v>
      </c>
      <c r="CA55" t="s">
        <v>98</v>
      </c>
      <c r="CB55" t="s">
        <v>98</v>
      </c>
      <c r="CC55" t="s">
        <v>98</v>
      </c>
      <c r="CD55" t="s">
        <v>98</v>
      </c>
      <c r="CE55" t="s">
        <v>1119</v>
      </c>
      <c r="CF55" t="s">
        <v>352</v>
      </c>
      <c r="CG55" t="s">
        <v>1113</v>
      </c>
      <c r="CH55" t="s">
        <v>194</v>
      </c>
      <c r="CI55" t="s">
        <v>98</v>
      </c>
      <c r="CJ55" t="s">
        <v>98</v>
      </c>
      <c r="CK55" t="s">
        <v>98</v>
      </c>
      <c r="CL55" t="s">
        <v>137</v>
      </c>
      <c r="CM55" t="s">
        <v>119</v>
      </c>
      <c r="CN55">
        <v>0</v>
      </c>
      <c r="CO55" t="s">
        <v>119</v>
      </c>
    </row>
    <row r="56" spans="1:93" x14ac:dyDescent="0.3">
      <c r="A56">
        <v>6079424</v>
      </c>
      <c r="B56" t="s">
        <v>92</v>
      </c>
      <c r="C56" t="s">
        <v>93</v>
      </c>
      <c r="D56" t="s">
        <v>1120</v>
      </c>
      <c r="E56" t="s">
        <v>1121</v>
      </c>
      <c r="F56" t="s">
        <v>1122</v>
      </c>
      <c r="G56" t="s">
        <v>201</v>
      </c>
      <c r="H56" t="s">
        <v>98</v>
      </c>
      <c r="I56" t="s">
        <v>1123</v>
      </c>
      <c r="J56" t="s">
        <v>1124</v>
      </c>
      <c r="K56" t="s">
        <v>709</v>
      </c>
      <c r="L56" t="s">
        <v>102</v>
      </c>
      <c r="M56" t="s">
        <v>967</v>
      </c>
      <c r="N56">
        <v>30</v>
      </c>
      <c r="O56" t="s">
        <v>285</v>
      </c>
      <c r="P56" t="s">
        <v>117</v>
      </c>
      <c r="Q56" t="s">
        <v>1125</v>
      </c>
      <c r="R56" t="s">
        <v>1126</v>
      </c>
      <c r="S56" t="s">
        <v>98</v>
      </c>
      <c r="T56" t="s">
        <v>1127</v>
      </c>
      <c r="U56" t="s">
        <v>98</v>
      </c>
      <c r="V56" t="s">
        <v>98</v>
      </c>
      <c r="W56" t="s">
        <v>98</v>
      </c>
      <c r="X56" t="s">
        <v>98</v>
      </c>
      <c r="Y56" t="s">
        <v>98</v>
      </c>
      <c r="Z56" t="s">
        <v>98</v>
      </c>
      <c r="AA56" t="s">
        <v>98</v>
      </c>
      <c r="AB56" t="s">
        <v>98</v>
      </c>
      <c r="AC56" t="s">
        <v>98</v>
      </c>
      <c r="AD56" t="s">
        <v>1128</v>
      </c>
      <c r="AE56" t="s">
        <v>213</v>
      </c>
      <c r="AF56" t="s">
        <v>1129</v>
      </c>
      <c r="AG56" t="s">
        <v>292</v>
      </c>
      <c r="AH56" t="s">
        <v>600</v>
      </c>
      <c r="AI56" t="s">
        <v>115</v>
      </c>
      <c r="AJ56">
        <v>4</v>
      </c>
      <c r="AK56" t="s">
        <v>316</v>
      </c>
      <c r="AL56" t="s">
        <v>217</v>
      </c>
      <c r="AM56">
        <v>2</v>
      </c>
      <c r="AN56" t="s">
        <v>243</v>
      </c>
      <c r="AO56">
        <v>3</v>
      </c>
      <c r="AP56" t="s">
        <v>98</v>
      </c>
      <c r="AQ56">
        <v>733850</v>
      </c>
      <c r="AR56" t="s">
        <v>1130</v>
      </c>
      <c r="AS56" t="s">
        <v>119</v>
      </c>
      <c r="AT56" t="s">
        <v>119</v>
      </c>
      <c r="AU56" t="s">
        <v>119</v>
      </c>
      <c r="AV56" t="s">
        <v>119</v>
      </c>
      <c r="AW56" t="s">
        <v>98</v>
      </c>
      <c r="AX56" t="s">
        <v>119</v>
      </c>
      <c r="AY56" t="s">
        <v>120</v>
      </c>
      <c r="AZ56" t="s">
        <v>98</v>
      </c>
      <c r="BA56" t="s">
        <v>98</v>
      </c>
      <c r="BB56" t="s">
        <v>98</v>
      </c>
      <c r="BC56" t="s">
        <v>98</v>
      </c>
      <c r="BD56" t="s">
        <v>98</v>
      </c>
      <c r="BE56" t="s">
        <v>98</v>
      </c>
      <c r="BF56" t="s">
        <v>98</v>
      </c>
      <c r="BG56" t="s">
        <v>98</v>
      </c>
      <c r="BH56" t="s">
        <v>98</v>
      </c>
      <c r="BI56" t="s">
        <v>98</v>
      </c>
      <c r="BJ56" t="s">
        <v>98</v>
      </c>
      <c r="BK56" t="s">
        <v>98</v>
      </c>
      <c r="BL56" t="s">
        <v>126</v>
      </c>
      <c r="BM56" t="s">
        <v>127</v>
      </c>
      <c r="BN56" t="s">
        <v>128</v>
      </c>
      <c r="BO56" t="s">
        <v>129</v>
      </c>
      <c r="BP56" t="s">
        <v>119</v>
      </c>
      <c r="BQ56" t="s">
        <v>98</v>
      </c>
      <c r="BR56" t="s">
        <v>296</v>
      </c>
      <c r="BS56" t="s">
        <v>1131</v>
      </c>
      <c r="BT56" t="s">
        <v>298</v>
      </c>
      <c r="BU56" t="s">
        <v>98</v>
      </c>
      <c r="BV56" t="s">
        <v>98</v>
      </c>
      <c r="BW56" t="s">
        <v>299</v>
      </c>
      <c r="BX56" t="s">
        <v>98</v>
      </c>
      <c r="BY56" t="s">
        <v>98</v>
      </c>
      <c r="BZ56" t="s">
        <v>98</v>
      </c>
      <c r="CA56" t="s">
        <v>98</v>
      </c>
      <c r="CB56" t="s">
        <v>98</v>
      </c>
      <c r="CC56">
        <v>42.516680700000002</v>
      </c>
      <c r="CD56">
        <v>-87.891880200000003</v>
      </c>
      <c r="CE56" t="s">
        <v>1132</v>
      </c>
      <c r="CF56" t="s">
        <v>483</v>
      </c>
      <c r="CG56" t="s">
        <v>1133</v>
      </c>
      <c r="CH56" t="s">
        <v>1134</v>
      </c>
      <c r="CI56" t="s">
        <v>607</v>
      </c>
      <c r="CJ56" t="s">
        <v>299</v>
      </c>
      <c r="CK56" t="s">
        <v>98</v>
      </c>
      <c r="CL56" t="s">
        <v>98</v>
      </c>
      <c r="CM56" t="s">
        <v>119</v>
      </c>
      <c r="CN56">
        <v>401222723</v>
      </c>
      <c r="CO56" t="s">
        <v>119</v>
      </c>
    </row>
    <row r="57" spans="1:93" x14ac:dyDescent="0.3">
      <c r="A57">
        <v>6081466</v>
      </c>
      <c r="B57" t="s">
        <v>92</v>
      </c>
      <c r="C57" t="s">
        <v>93</v>
      </c>
      <c r="D57" t="s">
        <v>1135</v>
      </c>
      <c r="E57" t="s">
        <v>98</v>
      </c>
      <c r="F57" t="s">
        <v>1136</v>
      </c>
      <c r="G57" t="s">
        <v>1137</v>
      </c>
      <c r="H57" t="s">
        <v>98</v>
      </c>
      <c r="I57" t="s">
        <v>1138</v>
      </c>
      <c r="J57" t="s">
        <v>1139</v>
      </c>
      <c r="K57" t="s">
        <v>1140</v>
      </c>
      <c r="L57" t="s">
        <v>102</v>
      </c>
      <c r="M57" t="s">
        <v>1141</v>
      </c>
      <c r="N57">
        <v>46</v>
      </c>
      <c r="O57" t="s">
        <v>1142</v>
      </c>
      <c r="P57" t="s">
        <v>117</v>
      </c>
      <c r="Q57" t="s">
        <v>1143</v>
      </c>
      <c r="R57" t="s">
        <v>1144</v>
      </c>
      <c r="S57" t="s">
        <v>98</v>
      </c>
      <c r="T57" t="s">
        <v>288</v>
      </c>
      <c r="U57" t="s">
        <v>98</v>
      </c>
      <c r="V57" t="s">
        <v>98</v>
      </c>
      <c r="W57" t="s">
        <v>98</v>
      </c>
      <c r="X57" t="s">
        <v>98</v>
      </c>
      <c r="Y57" t="s">
        <v>98</v>
      </c>
      <c r="Z57" t="s">
        <v>98</v>
      </c>
      <c r="AA57" t="s">
        <v>98</v>
      </c>
      <c r="AB57" t="s">
        <v>98</v>
      </c>
      <c r="AC57" t="s">
        <v>98</v>
      </c>
      <c r="AD57" t="s">
        <v>98</v>
      </c>
      <c r="AE57" t="s">
        <v>213</v>
      </c>
      <c r="AF57" t="s">
        <v>1145</v>
      </c>
      <c r="AG57" t="s">
        <v>318</v>
      </c>
      <c r="AH57" t="s">
        <v>216</v>
      </c>
      <c r="AI57" t="s">
        <v>115</v>
      </c>
      <c r="AJ57">
        <v>4</v>
      </c>
      <c r="AK57" t="s">
        <v>538</v>
      </c>
      <c r="AL57" t="s">
        <v>243</v>
      </c>
      <c r="AM57">
        <v>3</v>
      </c>
      <c r="AN57" t="s">
        <v>155</v>
      </c>
      <c r="AO57">
        <v>1</v>
      </c>
      <c r="AP57" t="s">
        <v>98</v>
      </c>
      <c r="AQ57" t="s">
        <v>98</v>
      </c>
      <c r="AR57" t="s">
        <v>1146</v>
      </c>
      <c r="AS57" t="s">
        <v>119</v>
      </c>
      <c r="AT57" t="s">
        <v>119</v>
      </c>
      <c r="AU57" t="s">
        <v>119</v>
      </c>
      <c r="AV57" t="s">
        <v>119</v>
      </c>
      <c r="AW57" t="s">
        <v>98</v>
      </c>
      <c r="AX57" t="s">
        <v>119</v>
      </c>
      <c r="AY57" t="s">
        <v>120</v>
      </c>
      <c r="AZ57" t="s">
        <v>98</v>
      </c>
      <c r="BA57" t="s">
        <v>98</v>
      </c>
      <c r="BB57" t="s">
        <v>98</v>
      </c>
      <c r="BC57" t="s">
        <v>98</v>
      </c>
      <c r="BD57" t="s">
        <v>98</v>
      </c>
      <c r="BE57" t="s">
        <v>98</v>
      </c>
      <c r="BF57" t="s">
        <v>98</v>
      </c>
      <c r="BG57" t="s">
        <v>98</v>
      </c>
      <c r="BH57" t="s">
        <v>98</v>
      </c>
      <c r="BI57" t="s">
        <v>98</v>
      </c>
      <c r="BJ57" t="s">
        <v>98</v>
      </c>
      <c r="BK57" t="s">
        <v>98</v>
      </c>
      <c r="BL57" t="s">
        <v>126</v>
      </c>
      <c r="BM57" t="s">
        <v>127</v>
      </c>
      <c r="BN57" t="s">
        <v>128</v>
      </c>
      <c r="BO57" t="s">
        <v>129</v>
      </c>
      <c r="BP57" t="s">
        <v>119</v>
      </c>
      <c r="BQ57" t="s">
        <v>98</v>
      </c>
      <c r="BR57" t="s">
        <v>1066</v>
      </c>
      <c r="BS57" t="s">
        <v>1147</v>
      </c>
      <c r="BT57" t="s">
        <v>951</v>
      </c>
      <c r="BU57" t="s">
        <v>98</v>
      </c>
      <c r="BV57" t="s">
        <v>98</v>
      </c>
      <c r="BW57" t="s">
        <v>1068</v>
      </c>
      <c r="BX57" t="s">
        <v>98</v>
      </c>
      <c r="BY57" t="s">
        <v>98</v>
      </c>
      <c r="BZ57" t="s">
        <v>98</v>
      </c>
      <c r="CA57" t="s">
        <v>98</v>
      </c>
      <c r="CB57" t="s">
        <v>98</v>
      </c>
      <c r="CC57">
        <v>43.3886252</v>
      </c>
      <c r="CD57">
        <v>-87.933595600000004</v>
      </c>
      <c r="CE57" t="s">
        <v>1148</v>
      </c>
      <c r="CF57" t="s">
        <v>174</v>
      </c>
      <c r="CG57" t="s">
        <v>951</v>
      </c>
      <c r="CH57" t="s">
        <v>1068</v>
      </c>
      <c r="CI57" t="s">
        <v>951</v>
      </c>
      <c r="CJ57" t="s">
        <v>1068</v>
      </c>
      <c r="CK57" t="s">
        <v>98</v>
      </c>
      <c r="CL57" t="s">
        <v>98</v>
      </c>
      <c r="CM57" t="s">
        <v>119</v>
      </c>
      <c r="CN57">
        <v>411212531</v>
      </c>
      <c r="CO57" t="s">
        <v>119</v>
      </c>
    </row>
    <row r="58" spans="1:93" x14ac:dyDescent="0.3">
      <c r="A58">
        <v>6079712</v>
      </c>
      <c r="B58" t="s">
        <v>92</v>
      </c>
      <c r="C58" t="s">
        <v>93</v>
      </c>
      <c r="D58" t="s">
        <v>1149</v>
      </c>
      <c r="E58" t="s">
        <v>98</v>
      </c>
      <c r="F58" t="s">
        <v>1150</v>
      </c>
      <c r="G58" t="s">
        <v>1151</v>
      </c>
      <c r="H58" t="s">
        <v>98</v>
      </c>
      <c r="I58" t="s">
        <v>1152</v>
      </c>
      <c r="J58" t="s">
        <v>1153</v>
      </c>
      <c r="K58" t="s">
        <v>1154</v>
      </c>
      <c r="L58" t="s">
        <v>102</v>
      </c>
      <c r="M58" t="s">
        <v>1155</v>
      </c>
      <c r="N58">
        <v>44</v>
      </c>
      <c r="O58" t="s">
        <v>1156</v>
      </c>
      <c r="P58" t="s">
        <v>234</v>
      </c>
      <c r="Q58" t="s">
        <v>1157</v>
      </c>
      <c r="R58" t="s">
        <v>98</v>
      </c>
      <c r="S58" t="s">
        <v>98</v>
      </c>
      <c r="T58" t="s">
        <v>1158</v>
      </c>
      <c r="U58" t="s">
        <v>253</v>
      </c>
      <c r="V58" t="s">
        <v>98</v>
      </c>
      <c r="W58" t="s">
        <v>98</v>
      </c>
      <c r="X58" t="s">
        <v>253</v>
      </c>
      <c r="Y58" t="s">
        <v>98</v>
      </c>
      <c r="Z58" t="s">
        <v>98</v>
      </c>
      <c r="AA58" t="s">
        <v>98</v>
      </c>
      <c r="AB58" t="s">
        <v>98</v>
      </c>
      <c r="AC58" t="s">
        <v>98</v>
      </c>
      <c r="AD58" t="s">
        <v>98</v>
      </c>
      <c r="AE58" t="s">
        <v>112</v>
      </c>
      <c r="AF58" t="s">
        <v>1159</v>
      </c>
      <c r="AG58" t="s">
        <v>370</v>
      </c>
      <c r="AH58" t="s">
        <v>317</v>
      </c>
      <c r="AI58" t="s">
        <v>115</v>
      </c>
      <c r="AJ58">
        <v>4</v>
      </c>
      <c r="AK58" t="s">
        <v>344</v>
      </c>
      <c r="AL58" t="s">
        <v>243</v>
      </c>
      <c r="AM58">
        <v>3</v>
      </c>
      <c r="AN58" t="s">
        <v>243</v>
      </c>
      <c r="AO58">
        <v>3</v>
      </c>
      <c r="AP58" t="s">
        <v>98</v>
      </c>
      <c r="AQ58" t="s">
        <v>98</v>
      </c>
      <c r="AR58" t="s">
        <v>1160</v>
      </c>
      <c r="AS58" t="s">
        <v>119</v>
      </c>
      <c r="AT58" t="s">
        <v>119</v>
      </c>
      <c r="AU58" t="s">
        <v>119</v>
      </c>
      <c r="AV58" t="s">
        <v>119</v>
      </c>
      <c r="AW58" t="s">
        <v>98</v>
      </c>
      <c r="AX58" t="s">
        <v>119</v>
      </c>
      <c r="AY58" t="s">
        <v>168</v>
      </c>
      <c r="AZ58" t="s">
        <v>98</v>
      </c>
      <c r="BA58" t="s">
        <v>98</v>
      </c>
      <c r="BB58" t="s">
        <v>98</v>
      </c>
      <c r="BC58" t="s">
        <v>98</v>
      </c>
      <c r="BD58" t="s">
        <v>98</v>
      </c>
      <c r="BE58" t="s">
        <v>98</v>
      </c>
      <c r="BF58" t="s">
        <v>98</v>
      </c>
      <c r="BG58" t="s">
        <v>98</v>
      </c>
      <c r="BH58" t="s">
        <v>98</v>
      </c>
      <c r="BI58" t="s">
        <v>98</v>
      </c>
      <c r="BJ58" t="s">
        <v>98</v>
      </c>
      <c r="BK58" t="s">
        <v>98</v>
      </c>
      <c r="BL58" t="s">
        <v>126</v>
      </c>
      <c r="BM58" t="s">
        <v>127</v>
      </c>
      <c r="BN58" t="s">
        <v>128</v>
      </c>
      <c r="BO58" t="s">
        <v>129</v>
      </c>
      <c r="BP58" t="s">
        <v>119</v>
      </c>
      <c r="BQ58" t="s">
        <v>98</v>
      </c>
      <c r="BR58" t="s">
        <v>248</v>
      </c>
      <c r="BS58" t="s">
        <v>1161</v>
      </c>
      <c r="BT58" t="s">
        <v>253</v>
      </c>
      <c r="BU58" t="s">
        <v>98</v>
      </c>
      <c r="BV58" t="s">
        <v>171</v>
      </c>
      <c r="BW58" t="s">
        <v>251</v>
      </c>
      <c r="BX58" t="s">
        <v>98</v>
      </c>
      <c r="BY58" t="s">
        <v>98</v>
      </c>
      <c r="BZ58" t="s">
        <v>98</v>
      </c>
      <c r="CA58" t="s">
        <v>98</v>
      </c>
      <c r="CB58" t="s">
        <v>98</v>
      </c>
      <c r="CC58">
        <v>45.512615599999997</v>
      </c>
      <c r="CD58">
        <v>-89.235844400000005</v>
      </c>
      <c r="CE58" t="s">
        <v>1162</v>
      </c>
      <c r="CF58" t="s">
        <v>174</v>
      </c>
      <c r="CG58" t="s">
        <v>253</v>
      </c>
      <c r="CH58" t="s">
        <v>174</v>
      </c>
      <c r="CI58" t="s">
        <v>253</v>
      </c>
      <c r="CJ58" t="s">
        <v>174</v>
      </c>
      <c r="CK58" t="s">
        <v>98</v>
      </c>
      <c r="CL58" t="s">
        <v>98</v>
      </c>
      <c r="CM58" t="s">
        <v>119</v>
      </c>
      <c r="CN58">
        <v>435101533</v>
      </c>
      <c r="CO58" t="s">
        <v>119</v>
      </c>
    </row>
    <row r="59" spans="1:93" x14ac:dyDescent="0.3">
      <c r="A59">
        <v>6081383</v>
      </c>
      <c r="B59" t="s">
        <v>92</v>
      </c>
      <c r="C59" t="s">
        <v>93</v>
      </c>
      <c r="D59" t="s">
        <v>1163</v>
      </c>
      <c r="E59" t="s">
        <v>98</v>
      </c>
      <c r="F59" t="s">
        <v>500</v>
      </c>
      <c r="G59" t="s">
        <v>1164</v>
      </c>
      <c r="H59" t="s">
        <v>98</v>
      </c>
      <c r="I59" t="s">
        <v>1165</v>
      </c>
      <c r="J59" t="s">
        <v>1166</v>
      </c>
      <c r="K59" t="s">
        <v>1167</v>
      </c>
      <c r="L59" t="s">
        <v>102</v>
      </c>
      <c r="M59" t="s">
        <v>1168</v>
      </c>
      <c r="N59">
        <v>68</v>
      </c>
      <c r="O59" t="s">
        <v>418</v>
      </c>
      <c r="P59" t="s">
        <v>117</v>
      </c>
      <c r="Q59" t="s">
        <v>1169</v>
      </c>
      <c r="R59" t="s">
        <v>1170</v>
      </c>
      <c r="S59" t="s">
        <v>98</v>
      </c>
      <c r="T59" t="s">
        <v>1171</v>
      </c>
      <c r="U59" t="s">
        <v>1172</v>
      </c>
      <c r="V59" t="s">
        <v>98</v>
      </c>
      <c r="W59" t="s">
        <v>98</v>
      </c>
      <c r="X59" t="s">
        <v>1173</v>
      </c>
      <c r="Y59" t="s">
        <v>98</v>
      </c>
      <c r="Z59" t="s">
        <v>98</v>
      </c>
      <c r="AA59" t="s">
        <v>98</v>
      </c>
      <c r="AB59" t="s">
        <v>98</v>
      </c>
      <c r="AC59" t="s">
        <v>98</v>
      </c>
      <c r="AD59" t="s">
        <v>98</v>
      </c>
      <c r="AE59" t="s">
        <v>162</v>
      </c>
      <c r="AF59" t="s">
        <v>1174</v>
      </c>
      <c r="AG59" t="s">
        <v>957</v>
      </c>
      <c r="AH59" t="s">
        <v>165</v>
      </c>
      <c r="AI59" t="s">
        <v>115</v>
      </c>
      <c r="AJ59">
        <v>4</v>
      </c>
      <c r="AK59" t="s">
        <v>98</v>
      </c>
      <c r="AL59" t="s">
        <v>217</v>
      </c>
      <c r="AM59">
        <v>2</v>
      </c>
      <c r="AN59" t="s">
        <v>117</v>
      </c>
      <c r="AO59">
        <v>4</v>
      </c>
      <c r="AP59" t="s">
        <v>98</v>
      </c>
      <c r="AQ59" t="s">
        <v>98</v>
      </c>
      <c r="AR59" t="s">
        <v>1175</v>
      </c>
      <c r="AS59" t="s">
        <v>119</v>
      </c>
      <c r="AT59" t="s">
        <v>119</v>
      </c>
      <c r="AU59" t="s">
        <v>119</v>
      </c>
      <c r="AV59" t="s">
        <v>119</v>
      </c>
      <c r="AW59" t="s">
        <v>98</v>
      </c>
      <c r="AX59" t="s">
        <v>119</v>
      </c>
      <c r="AY59" t="s">
        <v>168</v>
      </c>
      <c r="AZ59" t="s">
        <v>98</v>
      </c>
      <c r="BA59" t="s">
        <v>98</v>
      </c>
      <c r="BB59" t="s">
        <v>98</v>
      </c>
      <c r="BC59" t="s">
        <v>98</v>
      </c>
      <c r="BD59" t="s">
        <v>98</v>
      </c>
      <c r="BE59" t="s">
        <v>98</v>
      </c>
      <c r="BF59" t="s">
        <v>98</v>
      </c>
      <c r="BG59" t="s">
        <v>98</v>
      </c>
      <c r="BH59" t="s">
        <v>98</v>
      </c>
      <c r="BI59" t="s">
        <v>98</v>
      </c>
      <c r="BJ59" t="s">
        <v>98</v>
      </c>
      <c r="BK59" t="s">
        <v>98</v>
      </c>
      <c r="BL59" t="s">
        <v>126</v>
      </c>
      <c r="BM59" t="s">
        <v>127</v>
      </c>
      <c r="BN59" t="s">
        <v>128</v>
      </c>
      <c r="BO59" t="s">
        <v>129</v>
      </c>
      <c r="BP59" t="s">
        <v>119</v>
      </c>
      <c r="BQ59" t="s">
        <v>98</v>
      </c>
      <c r="BR59" t="s">
        <v>296</v>
      </c>
      <c r="BS59" t="s">
        <v>1176</v>
      </c>
      <c r="BT59" t="s">
        <v>1173</v>
      </c>
      <c r="BU59" t="s">
        <v>98</v>
      </c>
      <c r="BV59" t="s">
        <v>171</v>
      </c>
      <c r="BW59" t="s">
        <v>299</v>
      </c>
      <c r="BX59" t="s">
        <v>98</v>
      </c>
      <c r="BY59" t="s">
        <v>98</v>
      </c>
      <c r="BZ59" t="s">
        <v>98</v>
      </c>
      <c r="CA59" t="s">
        <v>98</v>
      </c>
      <c r="CB59" t="s">
        <v>98</v>
      </c>
      <c r="CC59" t="s">
        <v>98</v>
      </c>
      <c r="CD59" t="s">
        <v>98</v>
      </c>
      <c r="CE59" t="s">
        <v>1177</v>
      </c>
      <c r="CF59" t="s">
        <v>174</v>
      </c>
      <c r="CG59" t="s">
        <v>1172</v>
      </c>
      <c r="CH59" t="s">
        <v>174</v>
      </c>
      <c r="CI59" t="s">
        <v>98</v>
      </c>
      <c r="CJ59" t="s">
        <v>98</v>
      </c>
      <c r="CK59" t="s">
        <v>98</v>
      </c>
      <c r="CL59" t="s">
        <v>98</v>
      </c>
      <c r="CM59" t="s">
        <v>119</v>
      </c>
      <c r="CN59">
        <v>4052024</v>
      </c>
      <c r="CO59" t="s">
        <v>119</v>
      </c>
    </row>
    <row r="60" spans="1:93" x14ac:dyDescent="0.3">
      <c r="A60">
        <v>6082732</v>
      </c>
      <c r="B60" t="s">
        <v>92</v>
      </c>
      <c r="C60" t="s">
        <v>93</v>
      </c>
      <c r="D60" t="s">
        <v>1178</v>
      </c>
      <c r="E60" t="s">
        <v>98</v>
      </c>
      <c r="F60" t="s">
        <v>1179</v>
      </c>
      <c r="G60" t="s">
        <v>1180</v>
      </c>
      <c r="H60" t="s">
        <v>98</v>
      </c>
      <c r="I60" t="s">
        <v>1181</v>
      </c>
      <c r="J60" t="s">
        <v>1182</v>
      </c>
      <c r="K60" t="s">
        <v>1183</v>
      </c>
      <c r="L60" t="s">
        <v>102</v>
      </c>
      <c r="M60" t="s">
        <v>1184</v>
      </c>
      <c r="N60">
        <v>41</v>
      </c>
      <c r="O60" t="s">
        <v>709</v>
      </c>
      <c r="P60" t="s">
        <v>117</v>
      </c>
      <c r="Q60" t="s">
        <v>98</v>
      </c>
      <c r="R60" t="s">
        <v>98</v>
      </c>
      <c r="S60" t="s">
        <v>98</v>
      </c>
      <c r="T60" t="s">
        <v>984</v>
      </c>
      <c r="U60" t="s">
        <v>1100</v>
      </c>
      <c r="V60" t="s">
        <v>98</v>
      </c>
      <c r="W60" t="s">
        <v>98</v>
      </c>
      <c r="X60" t="s">
        <v>1100</v>
      </c>
      <c r="Y60" t="s">
        <v>98</v>
      </c>
      <c r="Z60" t="s">
        <v>98</v>
      </c>
      <c r="AA60" t="s">
        <v>98</v>
      </c>
      <c r="AB60" t="s">
        <v>98</v>
      </c>
      <c r="AC60" t="s">
        <v>98</v>
      </c>
      <c r="AD60" t="s">
        <v>1185</v>
      </c>
      <c r="AE60" t="s">
        <v>162</v>
      </c>
      <c r="AF60" t="s">
        <v>1186</v>
      </c>
      <c r="AG60" t="s">
        <v>957</v>
      </c>
      <c r="AH60" t="s">
        <v>216</v>
      </c>
      <c r="AI60" t="s">
        <v>115</v>
      </c>
      <c r="AJ60">
        <v>4</v>
      </c>
      <c r="AK60" t="s">
        <v>164</v>
      </c>
      <c r="AL60" t="s">
        <v>98</v>
      </c>
      <c r="AM60">
        <v>0</v>
      </c>
      <c r="AN60" t="s">
        <v>217</v>
      </c>
      <c r="AO60">
        <v>2</v>
      </c>
      <c r="AP60" t="s">
        <v>98</v>
      </c>
      <c r="AQ60">
        <v>14500</v>
      </c>
      <c r="AR60" t="s">
        <v>1187</v>
      </c>
      <c r="AS60" t="s">
        <v>119</v>
      </c>
      <c r="AT60" t="s">
        <v>119</v>
      </c>
      <c r="AU60" t="s">
        <v>119</v>
      </c>
      <c r="AV60" t="s">
        <v>119</v>
      </c>
      <c r="AW60" t="s">
        <v>98</v>
      </c>
      <c r="AX60" t="s">
        <v>119</v>
      </c>
      <c r="AY60" t="s">
        <v>168</v>
      </c>
      <c r="AZ60" t="s">
        <v>98</v>
      </c>
      <c r="BA60" t="s">
        <v>98</v>
      </c>
      <c r="BB60" t="s">
        <v>98</v>
      </c>
      <c r="BC60" t="s">
        <v>98</v>
      </c>
      <c r="BD60" t="s">
        <v>98</v>
      </c>
      <c r="BE60" t="s">
        <v>98</v>
      </c>
      <c r="BF60" t="s">
        <v>98</v>
      </c>
      <c r="BG60" t="s">
        <v>98</v>
      </c>
      <c r="BH60" t="s">
        <v>98</v>
      </c>
      <c r="BI60" t="s">
        <v>98</v>
      </c>
      <c r="BJ60" t="s">
        <v>98</v>
      </c>
      <c r="BK60" t="s">
        <v>98</v>
      </c>
      <c r="BL60" t="s">
        <v>126</v>
      </c>
      <c r="BM60" t="s">
        <v>127</v>
      </c>
      <c r="BN60" t="s">
        <v>128</v>
      </c>
      <c r="BO60" t="s">
        <v>129</v>
      </c>
      <c r="BP60" t="s">
        <v>119</v>
      </c>
      <c r="BQ60" t="s">
        <v>98</v>
      </c>
      <c r="BR60" t="s">
        <v>1066</v>
      </c>
      <c r="BS60" t="s">
        <v>1188</v>
      </c>
      <c r="BT60" t="s">
        <v>1100</v>
      </c>
      <c r="BU60" t="s">
        <v>98</v>
      </c>
      <c r="BV60" t="s">
        <v>171</v>
      </c>
      <c r="BW60" t="s">
        <v>1068</v>
      </c>
      <c r="BX60" t="s">
        <v>98</v>
      </c>
      <c r="BY60" t="s">
        <v>98</v>
      </c>
      <c r="BZ60" t="s">
        <v>98</v>
      </c>
      <c r="CA60" t="s">
        <v>98</v>
      </c>
      <c r="CB60" t="s">
        <v>98</v>
      </c>
      <c r="CC60" t="s">
        <v>98</v>
      </c>
      <c r="CD60" t="s">
        <v>98</v>
      </c>
      <c r="CE60" t="s">
        <v>1189</v>
      </c>
      <c r="CF60" t="s">
        <v>352</v>
      </c>
      <c r="CG60" t="s">
        <v>898</v>
      </c>
      <c r="CH60" t="s">
        <v>352</v>
      </c>
      <c r="CI60" t="s">
        <v>98</v>
      </c>
      <c r="CJ60" t="s">
        <v>98</v>
      </c>
      <c r="CK60" t="s">
        <v>98</v>
      </c>
      <c r="CL60" t="s">
        <v>98</v>
      </c>
      <c r="CM60" t="s">
        <v>119</v>
      </c>
      <c r="CN60">
        <v>405212402</v>
      </c>
      <c r="CO60" t="s">
        <v>119</v>
      </c>
    </row>
    <row r="61" spans="1:93" s="2" customFormat="1" x14ac:dyDescent="0.3">
      <c r="BI61" s="2">
        <f>SUM(BI2:BI60)</f>
        <v>27.608999999999998</v>
      </c>
      <c r="BX61" s="2">
        <f>SUM(BX2:BX60)</f>
        <v>137.20099999999996</v>
      </c>
      <c r="BY61" s="2">
        <f>SUM(BY2:BY60)</f>
        <v>106.502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47922-9148-4EDD-A4E4-8A49C7065D10}">
  <dimension ref="A1:CN341"/>
  <sheetViews>
    <sheetView topLeftCell="B317" workbookViewId="0">
      <selection activeCell="BY342" sqref="BY342"/>
    </sheetView>
  </sheetViews>
  <sheetFormatPr defaultRowHeight="14.4" x14ac:dyDescent="0.3"/>
  <cols>
    <col min="1" max="1" width="0" hidden="1" customWidth="1"/>
    <col min="2" max="2" width="12.88671875" bestFit="1" customWidth="1"/>
    <col min="3" max="19" width="0" hidden="1" customWidth="1"/>
    <col min="20" max="20" width="0" style="4" hidden="1" customWidth="1"/>
    <col min="21" max="60" width="0" hidden="1" customWidth="1"/>
    <col min="61" max="61" width="12.88671875" bestFit="1" customWidth="1"/>
    <col min="62" max="75" width="0" hidden="1" customWidth="1"/>
    <col min="76" max="76" width="32.77734375" bestFit="1" customWidth="1"/>
    <col min="77" max="77" width="21.33203125" bestFit="1" customWidth="1"/>
    <col min="78" max="78" width="20.44140625" bestFit="1" customWidth="1"/>
    <col min="79" max="79" width="21.109375" bestFit="1" customWidth="1"/>
    <col min="80" max="94" width="0" hidden="1" customWidth="1"/>
  </cols>
  <sheetData>
    <row r="1" spans="1:92" s="1"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5"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53</v>
      </c>
      <c r="BI1" s="1" t="s">
        <v>59</v>
      </c>
      <c r="BJ1" s="1" t="s">
        <v>60</v>
      </c>
      <c r="BK1" s="1" t="s">
        <v>61</v>
      </c>
      <c r="BL1" s="1" t="s">
        <v>62</v>
      </c>
      <c r="BM1" s="1" t="s">
        <v>63</v>
      </c>
      <c r="BN1" s="1" t="s">
        <v>64</v>
      </c>
      <c r="BO1" s="1" t="s">
        <v>65</v>
      </c>
      <c r="BP1" s="1" t="s">
        <v>66</v>
      </c>
      <c r="BQ1" s="1" t="s">
        <v>67</v>
      </c>
      <c r="BR1" s="1" t="s">
        <v>68</v>
      </c>
      <c r="BS1" s="1" t="s">
        <v>69</v>
      </c>
      <c r="BT1" s="1" t="s">
        <v>70</v>
      </c>
      <c r="BU1" s="1" t="s">
        <v>71</v>
      </c>
      <c r="BV1" s="1" t="s">
        <v>72</v>
      </c>
      <c r="BW1" s="1" t="s">
        <v>73</v>
      </c>
      <c r="BX1" s="1" t="s">
        <v>74</v>
      </c>
      <c r="BY1" s="1" t="s">
        <v>75</v>
      </c>
      <c r="BZ1" s="1" t="s">
        <v>76</v>
      </c>
      <c r="CA1" s="1" t="s">
        <v>77</v>
      </c>
      <c r="CB1" s="1" t="s">
        <v>78</v>
      </c>
      <c r="CC1" s="1" t="s">
        <v>79</v>
      </c>
      <c r="CD1" s="1" t="s">
        <v>80</v>
      </c>
      <c r="CE1" s="1" t="s">
        <v>81</v>
      </c>
      <c r="CF1" s="1" t="s">
        <v>82</v>
      </c>
      <c r="CG1" s="1" t="s">
        <v>83</v>
      </c>
      <c r="CH1" s="1" t="s">
        <v>84</v>
      </c>
      <c r="CI1" s="1" t="s">
        <v>85</v>
      </c>
      <c r="CJ1" s="1" t="s">
        <v>86</v>
      </c>
      <c r="CK1" s="1" t="s">
        <v>87</v>
      </c>
      <c r="CL1" s="1" t="s">
        <v>88</v>
      </c>
      <c r="CM1" s="1" t="s">
        <v>89</v>
      </c>
      <c r="CN1" s="1" t="s">
        <v>90</v>
      </c>
    </row>
    <row r="2" spans="1:92" x14ac:dyDescent="0.3">
      <c r="A2">
        <v>6081708</v>
      </c>
      <c r="B2" t="s">
        <v>92</v>
      </c>
      <c r="C2" t="s">
        <v>275</v>
      </c>
      <c r="D2" t="s">
        <v>1194</v>
      </c>
      <c r="E2" t="s">
        <v>1195</v>
      </c>
      <c r="F2" t="s">
        <v>560</v>
      </c>
      <c r="G2" t="s">
        <v>257</v>
      </c>
      <c r="H2" t="s">
        <v>98</v>
      </c>
      <c r="I2" t="s">
        <v>1196</v>
      </c>
      <c r="J2" t="s">
        <v>1197</v>
      </c>
      <c r="K2" t="s">
        <v>1198</v>
      </c>
      <c r="L2" t="s">
        <v>102</v>
      </c>
      <c r="M2" t="s">
        <v>1199</v>
      </c>
      <c r="N2">
        <v>64</v>
      </c>
      <c r="O2" t="s">
        <v>1077</v>
      </c>
      <c r="P2" t="s">
        <v>234</v>
      </c>
      <c r="Q2" t="s">
        <v>1200</v>
      </c>
      <c r="R2" t="s">
        <v>1201</v>
      </c>
      <c r="S2" t="s">
        <v>98</v>
      </c>
      <c r="T2" s="3" t="s">
        <v>1202</v>
      </c>
      <c r="U2" t="s">
        <v>323</v>
      </c>
      <c r="V2" t="s">
        <v>98</v>
      </c>
      <c r="W2" t="s">
        <v>98</v>
      </c>
      <c r="X2" t="s">
        <v>313</v>
      </c>
      <c r="Y2" t="s">
        <v>98</v>
      </c>
      <c r="Z2" t="s">
        <v>98</v>
      </c>
      <c r="AA2" t="s">
        <v>98</v>
      </c>
      <c r="AB2" t="s">
        <v>98</v>
      </c>
      <c r="AC2" t="s">
        <v>98</v>
      </c>
      <c r="AD2" t="s">
        <v>98</v>
      </c>
      <c r="AE2" t="s">
        <v>112</v>
      </c>
      <c r="AF2" t="s">
        <v>1203</v>
      </c>
      <c r="AG2" t="s">
        <v>1204</v>
      </c>
      <c r="AH2" t="s">
        <v>477</v>
      </c>
      <c r="AI2" t="s">
        <v>115</v>
      </c>
      <c r="AJ2">
        <v>4</v>
      </c>
      <c r="AK2" t="s">
        <v>426</v>
      </c>
      <c r="AL2" t="s">
        <v>155</v>
      </c>
      <c r="AM2">
        <v>1</v>
      </c>
      <c r="AN2" t="s">
        <v>117</v>
      </c>
      <c r="AO2">
        <v>4</v>
      </c>
      <c r="AP2" t="s">
        <v>98</v>
      </c>
      <c r="AQ2" t="s">
        <v>98</v>
      </c>
      <c r="AR2" t="s">
        <v>1205</v>
      </c>
      <c r="AS2" t="s">
        <v>119</v>
      </c>
      <c r="AT2" t="s">
        <v>119</v>
      </c>
      <c r="AU2" t="s">
        <v>119</v>
      </c>
      <c r="AV2" t="s">
        <v>119</v>
      </c>
      <c r="AW2" t="s">
        <v>98</v>
      </c>
      <c r="AX2" t="s">
        <v>119</v>
      </c>
      <c r="AY2" t="s">
        <v>120</v>
      </c>
      <c r="AZ2" t="s">
        <v>98</v>
      </c>
      <c r="BA2" t="s">
        <v>219</v>
      </c>
      <c r="BB2" t="s">
        <v>429</v>
      </c>
      <c r="BC2" t="s">
        <v>98</v>
      </c>
      <c r="BD2" t="s">
        <v>98</v>
      </c>
      <c r="BE2" t="s">
        <v>1206</v>
      </c>
      <c r="BF2" t="s">
        <v>98</v>
      </c>
      <c r="BG2" t="s">
        <v>98</v>
      </c>
      <c r="BH2" t="s">
        <v>430</v>
      </c>
      <c r="BI2">
        <v>3.0000000000000001E-3</v>
      </c>
      <c r="BJ2" t="s">
        <v>98</v>
      </c>
      <c r="BK2" t="s">
        <v>98</v>
      </c>
      <c r="BL2" t="s">
        <v>1207</v>
      </c>
      <c r="BM2" t="s">
        <v>1208</v>
      </c>
      <c r="BN2" t="s">
        <v>1209</v>
      </c>
      <c r="BO2" t="s">
        <v>1210</v>
      </c>
      <c r="BP2" t="s">
        <v>119</v>
      </c>
      <c r="BQ2" t="s">
        <v>98</v>
      </c>
      <c r="BR2" t="s">
        <v>248</v>
      </c>
      <c r="BS2" t="s">
        <v>1211</v>
      </c>
      <c r="BT2" t="s">
        <v>98</v>
      </c>
      <c r="BU2" t="s">
        <v>98</v>
      </c>
      <c r="BV2" t="s">
        <v>133</v>
      </c>
      <c r="BW2" t="s">
        <v>251</v>
      </c>
      <c r="BX2">
        <v>9.0999999999999998E-2</v>
      </c>
      <c r="BY2">
        <v>3.0000000000000001E-3</v>
      </c>
      <c r="BZ2" t="s">
        <v>98</v>
      </c>
      <c r="CA2" t="s">
        <v>98</v>
      </c>
      <c r="CB2" t="s">
        <v>98</v>
      </c>
      <c r="CC2">
        <v>46.106624099999998</v>
      </c>
      <c r="CD2">
        <v>-89.910724500000001</v>
      </c>
      <c r="CE2" t="s">
        <v>1212</v>
      </c>
      <c r="CF2" t="s">
        <v>174</v>
      </c>
      <c r="CG2" t="s">
        <v>323</v>
      </c>
      <c r="CH2" t="s">
        <v>251</v>
      </c>
      <c r="CI2" t="s">
        <v>1202</v>
      </c>
      <c r="CJ2" t="s">
        <v>174</v>
      </c>
      <c r="CK2" t="s">
        <v>98</v>
      </c>
      <c r="CL2" t="s">
        <v>275</v>
      </c>
      <c r="CM2" t="s">
        <v>119</v>
      </c>
      <c r="CN2">
        <v>442051914</v>
      </c>
    </row>
    <row r="3" spans="1:92" x14ac:dyDescent="0.3">
      <c r="A3">
        <v>6081113</v>
      </c>
      <c r="B3" t="s">
        <v>92</v>
      </c>
      <c r="C3" t="s">
        <v>275</v>
      </c>
      <c r="D3" t="s">
        <v>1213</v>
      </c>
      <c r="E3" t="s">
        <v>1055</v>
      </c>
      <c r="F3" t="s">
        <v>1214</v>
      </c>
      <c r="G3" t="s">
        <v>1215</v>
      </c>
      <c r="H3" t="s">
        <v>98</v>
      </c>
      <c r="I3" t="s">
        <v>1216</v>
      </c>
      <c r="J3" t="s">
        <v>1217</v>
      </c>
      <c r="K3" t="s">
        <v>1218</v>
      </c>
      <c r="L3" t="s">
        <v>102</v>
      </c>
      <c r="M3" t="s">
        <v>1219</v>
      </c>
      <c r="N3">
        <v>30</v>
      </c>
      <c r="O3" t="s">
        <v>285</v>
      </c>
      <c r="P3" t="s">
        <v>117</v>
      </c>
      <c r="Q3" t="s">
        <v>1220</v>
      </c>
      <c r="R3" t="s">
        <v>98</v>
      </c>
      <c r="S3" t="s">
        <v>98</v>
      </c>
      <c r="T3" s="3" t="s">
        <v>1221</v>
      </c>
      <c r="U3" t="s">
        <v>1222</v>
      </c>
      <c r="V3" t="s">
        <v>98</v>
      </c>
      <c r="W3" t="s">
        <v>98</v>
      </c>
      <c r="X3" t="s">
        <v>1222</v>
      </c>
      <c r="Y3" t="s">
        <v>98</v>
      </c>
      <c r="Z3" t="s">
        <v>98</v>
      </c>
      <c r="AA3" t="s">
        <v>98</v>
      </c>
      <c r="AB3" t="s">
        <v>98</v>
      </c>
      <c r="AC3" t="s">
        <v>98</v>
      </c>
      <c r="AD3" t="s">
        <v>98</v>
      </c>
      <c r="AE3" t="s">
        <v>112</v>
      </c>
      <c r="AF3" t="s">
        <v>1223</v>
      </c>
      <c r="AG3" t="s">
        <v>501</v>
      </c>
      <c r="AH3" t="s">
        <v>165</v>
      </c>
      <c r="AI3" t="s">
        <v>115</v>
      </c>
      <c r="AJ3">
        <v>4</v>
      </c>
      <c r="AK3" t="s">
        <v>476</v>
      </c>
      <c r="AL3" t="s">
        <v>117</v>
      </c>
      <c r="AM3">
        <v>4</v>
      </c>
      <c r="AN3" t="s">
        <v>117</v>
      </c>
      <c r="AO3">
        <v>4</v>
      </c>
      <c r="AP3" t="s">
        <v>98</v>
      </c>
      <c r="AQ3" t="s">
        <v>98</v>
      </c>
      <c r="AR3" t="s">
        <v>98</v>
      </c>
      <c r="AS3" t="s">
        <v>119</v>
      </c>
      <c r="AT3" t="s">
        <v>119</v>
      </c>
      <c r="AU3" t="s">
        <v>119</v>
      </c>
      <c r="AV3" t="s">
        <v>119</v>
      </c>
      <c r="AW3" t="s">
        <v>98</v>
      </c>
      <c r="AX3" t="s">
        <v>119</v>
      </c>
      <c r="AY3" t="s">
        <v>168</v>
      </c>
      <c r="AZ3" t="s">
        <v>98</v>
      </c>
      <c r="BA3" t="s">
        <v>98</v>
      </c>
      <c r="BB3" t="s">
        <v>98</v>
      </c>
      <c r="BC3" t="s">
        <v>98</v>
      </c>
      <c r="BD3" t="s">
        <v>98</v>
      </c>
      <c r="BE3" t="s">
        <v>98</v>
      </c>
      <c r="BF3" t="s">
        <v>98</v>
      </c>
      <c r="BG3" t="s">
        <v>98</v>
      </c>
      <c r="BH3" t="s">
        <v>98</v>
      </c>
      <c r="BI3" t="s">
        <v>98</v>
      </c>
      <c r="BJ3" t="s">
        <v>98</v>
      </c>
      <c r="BK3" t="s">
        <v>98</v>
      </c>
      <c r="BL3" t="s">
        <v>1207</v>
      </c>
      <c r="BM3" t="s">
        <v>1208</v>
      </c>
      <c r="BN3" t="s">
        <v>1209</v>
      </c>
      <c r="BO3" t="s">
        <v>1210</v>
      </c>
      <c r="BP3" t="s">
        <v>119</v>
      </c>
      <c r="BQ3" t="s">
        <v>98</v>
      </c>
      <c r="BR3" t="s">
        <v>296</v>
      </c>
      <c r="BS3" t="s">
        <v>1224</v>
      </c>
      <c r="BT3" t="s">
        <v>98</v>
      </c>
      <c r="BU3" t="s">
        <v>98</v>
      </c>
      <c r="BV3" t="s">
        <v>171</v>
      </c>
      <c r="BW3" t="s">
        <v>299</v>
      </c>
      <c r="BX3" t="s">
        <v>98</v>
      </c>
      <c r="BY3" t="s">
        <v>98</v>
      </c>
      <c r="BZ3" t="s">
        <v>98</v>
      </c>
      <c r="CA3" t="s">
        <v>98</v>
      </c>
      <c r="CB3" t="s">
        <v>98</v>
      </c>
      <c r="CC3">
        <v>42.643225100000002</v>
      </c>
      <c r="CD3">
        <v>-88.129898499999996</v>
      </c>
      <c r="CE3" t="s">
        <v>1225</v>
      </c>
      <c r="CF3" t="s">
        <v>326</v>
      </c>
      <c r="CG3" t="s">
        <v>1222</v>
      </c>
      <c r="CH3" t="s">
        <v>326</v>
      </c>
      <c r="CI3" t="s">
        <v>1222</v>
      </c>
      <c r="CJ3" t="s">
        <v>326</v>
      </c>
      <c r="CK3" t="s">
        <v>98</v>
      </c>
      <c r="CL3" t="s">
        <v>98</v>
      </c>
      <c r="CM3" t="s">
        <v>119</v>
      </c>
      <c r="CN3">
        <v>402200944</v>
      </c>
    </row>
    <row r="4" spans="1:92" x14ac:dyDescent="0.3">
      <c r="A4">
        <v>6080341</v>
      </c>
      <c r="B4" t="s">
        <v>92</v>
      </c>
      <c r="C4" t="s">
        <v>275</v>
      </c>
      <c r="D4" t="s">
        <v>1226</v>
      </c>
      <c r="E4" t="s">
        <v>1055</v>
      </c>
      <c r="F4" t="s">
        <v>1056</v>
      </c>
      <c r="G4" t="s">
        <v>724</v>
      </c>
      <c r="H4" t="s">
        <v>98</v>
      </c>
      <c r="I4" t="s">
        <v>1057</v>
      </c>
      <c r="J4" t="s">
        <v>1058</v>
      </c>
      <c r="K4" t="s">
        <v>1059</v>
      </c>
      <c r="L4" t="s">
        <v>102</v>
      </c>
      <c r="M4" t="s">
        <v>1060</v>
      </c>
      <c r="N4">
        <v>36</v>
      </c>
      <c r="O4" t="s">
        <v>1061</v>
      </c>
      <c r="P4" t="s">
        <v>155</v>
      </c>
      <c r="Q4" t="s">
        <v>1227</v>
      </c>
      <c r="R4" t="s">
        <v>98</v>
      </c>
      <c r="S4" t="s">
        <v>98</v>
      </c>
      <c r="T4" s="3" t="s">
        <v>1064</v>
      </c>
      <c r="U4" t="s">
        <v>532</v>
      </c>
      <c r="V4" t="s">
        <v>98</v>
      </c>
      <c r="W4" t="s">
        <v>98</v>
      </c>
      <c r="X4" t="s">
        <v>532</v>
      </c>
      <c r="Y4" t="s">
        <v>98</v>
      </c>
      <c r="Z4" t="s">
        <v>98</v>
      </c>
      <c r="AA4" t="s">
        <v>98</v>
      </c>
      <c r="AB4" t="s">
        <v>98</v>
      </c>
      <c r="AC4" t="s">
        <v>98</v>
      </c>
      <c r="AD4" t="s">
        <v>98</v>
      </c>
      <c r="AE4" t="s">
        <v>112</v>
      </c>
      <c r="AF4" t="s">
        <v>1065</v>
      </c>
      <c r="AG4" t="s">
        <v>426</v>
      </c>
      <c r="AH4" t="s">
        <v>216</v>
      </c>
      <c r="AI4" t="s">
        <v>115</v>
      </c>
      <c r="AJ4">
        <v>4</v>
      </c>
      <c r="AK4" t="s">
        <v>600</v>
      </c>
      <c r="AL4" t="s">
        <v>155</v>
      </c>
      <c r="AM4">
        <v>1</v>
      </c>
      <c r="AN4" t="s">
        <v>155</v>
      </c>
      <c r="AO4">
        <v>1</v>
      </c>
      <c r="AP4" t="s">
        <v>98</v>
      </c>
      <c r="AQ4">
        <v>73600</v>
      </c>
      <c r="AR4" t="s">
        <v>819</v>
      </c>
      <c r="AS4" t="s">
        <v>119</v>
      </c>
      <c r="AT4" t="s">
        <v>119</v>
      </c>
      <c r="AU4" t="s">
        <v>119</v>
      </c>
      <c r="AV4" t="s">
        <v>119</v>
      </c>
      <c r="AW4" t="s">
        <v>98</v>
      </c>
      <c r="AX4" t="s">
        <v>119</v>
      </c>
      <c r="AY4" t="s">
        <v>119</v>
      </c>
      <c r="AZ4" t="s">
        <v>98</v>
      </c>
      <c r="BA4" t="s">
        <v>98</v>
      </c>
      <c r="BB4" t="s">
        <v>98</v>
      </c>
      <c r="BC4" t="s">
        <v>98</v>
      </c>
      <c r="BD4" t="s">
        <v>98</v>
      </c>
      <c r="BE4" t="s">
        <v>98</v>
      </c>
      <c r="BF4" t="s">
        <v>98</v>
      </c>
      <c r="BG4" t="s">
        <v>98</v>
      </c>
      <c r="BH4" t="s">
        <v>98</v>
      </c>
      <c r="BI4" t="s">
        <v>98</v>
      </c>
      <c r="BJ4" t="s">
        <v>98</v>
      </c>
      <c r="BK4" t="s">
        <v>98</v>
      </c>
      <c r="BL4" t="s">
        <v>1207</v>
      </c>
      <c r="BM4" t="s">
        <v>1208</v>
      </c>
      <c r="BN4" t="s">
        <v>1209</v>
      </c>
      <c r="BO4" t="s">
        <v>1210</v>
      </c>
      <c r="BP4" t="s">
        <v>119</v>
      </c>
      <c r="BQ4" t="s">
        <v>98</v>
      </c>
      <c r="BR4" t="s">
        <v>1066</v>
      </c>
      <c r="BS4" t="s">
        <v>1228</v>
      </c>
      <c r="BT4" t="s">
        <v>797</v>
      </c>
      <c r="BU4" t="s">
        <v>98</v>
      </c>
      <c r="BV4" t="s">
        <v>171</v>
      </c>
      <c r="BW4" t="s">
        <v>1068</v>
      </c>
      <c r="BX4" t="s">
        <v>98</v>
      </c>
      <c r="BY4" t="s">
        <v>98</v>
      </c>
      <c r="BZ4" t="s">
        <v>98</v>
      </c>
      <c r="CA4" t="s">
        <v>98</v>
      </c>
      <c r="CB4" t="s">
        <v>98</v>
      </c>
      <c r="CC4">
        <v>44.1081146</v>
      </c>
      <c r="CD4">
        <v>-87.963324400000005</v>
      </c>
      <c r="CE4" t="s">
        <v>1229</v>
      </c>
      <c r="CF4" t="s">
        <v>326</v>
      </c>
      <c r="CG4" t="s">
        <v>532</v>
      </c>
      <c r="CH4" t="s">
        <v>1068</v>
      </c>
      <c r="CI4" t="s">
        <v>532</v>
      </c>
      <c r="CJ4" t="s">
        <v>1068</v>
      </c>
      <c r="CK4" t="s">
        <v>98</v>
      </c>
      <c r="CL4" t="s">
        <v>98</v>
      </c>
      <c r="CM4" t="s">
        <v>119</v>
      </c>
      <c r="CN4">
        <v>419212211</v>
      </c>
    </row>
    <row r="5" spans="1:92" x14ac:dyDescent="0.3">
      <c r="A5">
        <v>6080804</v>
      </c>
      <c r="B5" t="s">
        <v>92</v>
      </c>
      <c r="C5" t="s">
        <v>275</v>
      </c>
      <c r="D5" t="s">
        <v>1230</v>
      </c>
      <c r="E5" t="s">
        <v>1231</v>
      </c>
      <c r="F5" t="s">
        <v>1232</v>
      </c>
      <c r="G5" t="s">
        <v>1233</v>
      </c>
      <c r="H5" t="s">
        <v>98</v>
      </c>
      <c r="I5" t="s">
        <v>1234</v>
      </c>
      <c r="J5" t="s">
        <v>1235</v>
      </c>
      <c r="K5" t="s">
        <v>1236</v>
      </c>
      <c r="L5" t="s">
        <v>102</v>
      </c>
      <c r="M5" t="s">
        <v>1237</v>
      </c>
      <c r="N5">
        <v>34</v>
      </c>
      <c r="O5" t="s">
        <v>1238</v>
      </c>
      <c r="P5" t="s">
        <v>234</v>
      </c>
      <c r="Q5" t="s">
        <v>1239</v>
      </c>
      <c r="R5" t="s">
        <v>98</v>
      </c>
      <c r="S5" t="s">
        <v>98</v>
      </c>
      <c r="T5" s="3" t="s">
        <v>1240</v>
      </c>
      <c r="U5" t="s">
        <v>1241</v>
      </c>
      <c r="V5" t="s">
        <v>98</v>
      </c>
      <c r="W5" t="s">
        <v>98</v>
      </c>
      <c r="X5" t="s">
        <v>1240</v>
      </c>
      <c r="Y5" t="s">
        <v>98</v>
      </c>
      <c r="Z5" t="s">
        <v>98</v>
      </c>
      <c r="AA5" t="s">
        <v>98</v>
      </c>
      <c r="AB5" t="s">
        <v>98</v>
      </c>
      <c r="AC5" t="s">
        <v>98</v>
      </c>
      <c r="AD5" t="s">
        <v>98</v>
      </c>
      <c r="AE5" t="s">
        <v>112</v>
      </c>
      <c r="AF5" t="s">
        <v>1242</v>
      </c>
      <c r="AG5" t="s">
        <v>955</v>
      </c>
      <c r="AH5" t="s">
        <v>476</v>
      </c>
      <c r="AI5" t="s">
        <v>115</v>
      </c>
      <c r="AJ5">
        <v>4</v>
      </c>
      <c r="AK5" t="s">
        <v>601</v>
      </c>
      <c r="AL5" t="s">
        <v>155</v>
      </c>
      <c r="AM5">
        <v>1</v>
      </c>
      <c r="AN5" t="s">
        <v>117</v>
      </c>
      <c r="AO5">
        <v>4</v>
      </c>
      <c r="AP5" t="s">
        <v>98</v>
      </c>
      <c r="AQ5">
        <v>1470700</v>
      </c>
      <c r="AR5" t="s">
        <v>1243</v>
      </c>
      <c r="AS5" t="s">
        <v>119</v>
      </c>
      <c r="AT5" t="s">
        <v>119</v>
      </c>
      <c r="AU5" t="s">
        <v>119</v>
      </c>
      <c r="AV5" t="s">
        <v>119</v>
      </c>
      <c r="AW5" t="s">
        <v>98</v>
      </c>
      <c r="AX5" t="s">
        <v>119</v>
      </c>
      <c r="AY5" t="s">
        <v>120</v>
      </c>
      <c r="AZ5" t="s">
        <v>98</v>
      </c>
      <c r="BA5" t="s">
        <v>603</v>
      </c>
      <c r="BB5" t="s">
        <v>429</v>
      </c>
      <c r="BC5" t="s">
        <v>98</v>
      </c>
      <c r="BD5" t="s">
        <v>98</v>
      </c>
      <c r="BE5" t="s">
        <v>1244</v>
      </c>
      <c r="BF5" t="s">
        <v>98</v>
      </c>
      <c r="BG5" t="s">
        <v>98</v>
      </c>
      <c r="BH5" t="s">
        <v>430</v>
      </c>
      <c r="BI5">
        <v>0.19600000000000001</v>
      </c>
      <c r="BJ5" t="s">
        <v>98</v>
      </c>
      <c r="BK5" t="s">
        <v>98</v>
      </c>
      <c r="BL5" t="s">
        <v>1207</v>
      </c>
      <c r="BM5" t="s">
        <v>1208</v>
      </c>
      <c r="BN5" t="s">
        <v>1209</v>
      </c>
      <c r="BO5" t="s">
        <v>1210</v>
      </c>
      <c r="BP5" t="s">
        <v>119</v>
      </c>
      <c r="BQ5" t="s">
        <v>98</v>
      </c>
      <c r="BR5" t="s">
        <v>768</v>
      </c>
      <c r="BS5" t="s">
        <v>98</v>
      </c>
      <c r="BT5" t="s">
        <v>98</v>
      </c>
      <c r="BU5" t="s">
        <v>98</v>
      </c>
      <c r="BV5" t="s">
        <v>133</v>
      </c>
      <c r="BW5" t="s">
        <v>770</v>
      </c>
      <c r="BX5">
        <v>0.19600000000000001</v>
      </c>
      <c r="BY5">
        <v>0</v>
      </c>
      <c r="BZ5">
        <v>0</v>
      </c>
      <c r="CA5">
        <v>0</v>
      </c>
      <c r="CB5" t="s">
        <v>98</v>
      </c>
      <c r="CC5">
        <v>45.128781600000003</v>
      </c>
      <c r="CD5">
        <v>-89.366366200000002</v>
      </c>
      <c r="CE5" t="s">
        <v>1245</v>
      </c>
      <c r="CF5" t="s">
        <v>174</v>
      </c>
      <c r="CG5" t="s">
        <v>1241</v>
      </c>
      <c r="CH5" t="s">
        <v>770</v>
      </c>
      <c r="CI5" t="s">
        <v>499</v>
      </c>
      <c r="CJ5" t="s">
        <v>174</v>
      </c>
      <c r="CK5" t="s">
        <v>98</v>
      </c>
      <c r="CL5" t="s">
        <v>275</v>
      </c>
      <c r="CM5" t="s">
        <v>119</v>
      </c>
      <c r="CN5">
        <v>431093314</v>
      </c>
    </row>
    <row r="6" spans="1:92" x14ac:dyDescent="0.3">
      <c r="A6">
        <v>6082867</v>
      </c>
      <c r="B6" t="s">
        <v>92</v>
      </c>
      <c r="C6" t="s">
        <v>275</v>
      </c>
      <c r="D6" t="s">
        <v>1246</v>
      </c>
      <c r="E6" t="s">
        <v>98</v>
      </c>
      <c r="F6" t="s">
        <v>1247</v>
      </c>
      <c r="G6" t="s">
        <v>1248</v>
      </c>
      <c r="H6" t="s">
        <v>98</v>
      </c>
      <c r="I6" t="s">
        <v>1249</v>
      </c>
      <c r="J6" t="s">
        <v>1250</v>
      </c>
      <c r="K6" t="s">
        <v>1251</v>
      </c>
      <c r="L6" t="s">
        <v>102</v>
      </c>
      <c r="M6" t="s">
        <v>1252</v>
      </c>
      <c r="N6">
        <v>61</v>
      </c>
      <c r="O6" t="s">
        <v>148</v>
      </c>
      <c r="P6" t="s">
        <v>234</v>
      </c>
      <c r="Q6" t="s">
        <v>98</v>
      </c>
      <c r="R6" t="s">
        <v>1253</v>
      </c>
      <c r="S6" t="s">
        <v>98</v>
      </c>
      <c r="T6" s="3" t="s">
        <v>1254</v>
      </c>
      <c r="U6" t="s">
        <v>159</v>
      </c>
      <c r="V6" t="s">
        <v>98</v>
      </c>
      <c r="W6" t="s">
        <v>98</v>
      </c>
      <c r="X6" t="s">
        <v>160</v>
      </c>
      <c r="Y6" t="s">
        <v>98</v>
      </c>
      <c r="Z6" t="s">
        <v>98</v>
      </c>
      <c r="AA6" t="s">
        <v>98</v>
      </c>
      <c r="AB6" t="s">
        <v>98</v>
      </c>
      <c r="AC6" t="s">
        <v>98</v>
      </c>
      <c r="AD6" t="s">
        <v>1255</v>
      </c>
      <c r="AE6" t="s">
        <v>112</v>
      </c>
      <c r="AF6" t="s">
        <v>1256</v>
      </c>
      <c r="AG6" t="s">
        <v>601</v>
      </c>
      <c r="AH6" t="s">
        <v>389</v>
      </c>
      <c r="AI6" t="s">
        <v>171</v>
      </c>
      <c r="AJ6">
        <v>2</v>
      </c>
      <c r="AK6" t="s">
        <v>369</v>
      </c>
      <c r="AL6" t="s">
        <v>217</v>
      </c>
      <c r="AM6">
        <v>2</v>
      </c>
      <c r="AN6" t="s">
        <v>243</v>
      </c>
      <c r="AO6">
        <v>3</v>
      </c>
      <c r="AP6" t="s">
        <v>98</v>
      </c>
      <c r="AQ6" t="s">
        <v>98</v>
      </c>
      <c r="AR6" t="s">
        <v>1257</v>
      </c>
      <c r="AS6" t="s">
        <v>119</v>
      </c>
      <c r="AT6" t="s">
        <v>119</v>
      </c>
      <c r="AU6" t="s">
        <v>119</v>
      </c>
      <c r="AV6" t="s">
        <v>119</v>
      </c>
      <c r="AW6" t="s">
        <v>98</v>
      </c>
      <c r="AX6" t="s">
        <v>119</v>
      </c>
      <c r="AY6" t="s">
        <v>120</v>
      </c>
      <c r="AZ6" t="s">
        <v>98</v>
      </c>
      <c r="BA6" t="s">
        <v>121</v>
      </c>
      <c r="BB6" t="s">
        <v>429</v>
      </c>
      <c r="BC6" t="s">
        <v>98</v>
      </c>
      <c r="BD6" t="s">
        <v>98</v>
      </c>
      <c r="BE6" t="s">
        <v>1258</v>
      </c>
      <c r="BF6" t="s">
        <v>98</v>
      </c>
      <c r="BG6" t="s">
        <v>98</v>
      </c>
      <c r="BH6" t="s">
        <v>430</v>
      </c>
      <c r="BI6">
        <v>0.08</v>
      </c>
      <c r="BJ6" t="s">
        <v>98</v>
      </c>
      <c r="BK6" t="s">
        <v>98</v>
      </c>
      <c r="BL6" t="s">
        <v>1207</v>
      </c>
      <c r="BM6" t="s">
        <v>1208</v>
      </c>
      <c r="BN6" t="s">
        <v>1209</v>
      </c>
      <c r="BO6" t="s">
        <v>1210</v>
      </c>
      <c r="BP6" t="s">
        <v>119</v>
      </c>
      <c r="BQ6" t="s">
        <v>98</v>
      </c>
      <c r="BR6" t="s">
        <v>248</v>
      </c>
      <c r="BS6" t="s">
        <v>1259</v>
      </c>
      <c r="BT6" t="s">
        <v>98</v>
      </c>
      <c r="BU6" t="s">
        <v>98</v>
      </c>
      <c r="BV6" t="s">
        <v>133</v>
      </c>
      <c r="BW6" t="s">
        <v>251</v>
      </c>
      <c r="BX6">
        <v>0.08</v>
      </c>
      <c r="BY6">
        <v>0.08</v>
      </c>
      <c r="BZ6">
        <v>0</v>
      </c>
      <c r="CA6">
        <v>0</v>
      </c>
      <c r="CB6" t="s">
        <v>98</v>
      </c>
      <c r="CC6" t="s">
        <v>98</v>
      </c>
      <c r="CD6" t="s">
        <v>98</v>
      </c>
      <c r="CE6" t="s">
        <v>1260</v>
      </c>
      <c r="CF6" t="s">
        <v>352</v>
      </c>
      <c r="CG6" t="s">
        <v>1261</v>
      </c>
      <c r="CH6" t="s">
        <v>251</v>
      </c>
      <c r="CI6" t="s">
        <v>98</v>
      </c>
      <c r="CJ6" t="s">
        <v>98</v>
      </c>
      <c r="CK6" t="s">
        <v>98</v>
      </c>
      <c r="CL6" t="s">
        <v>275</v>
      </c>
      <c r="CM6" t="s">
        <v>119</v>
      </c>
      <c r="CN6">
        <v>233031823</v>
      </c>
    </row>
    <row r="7" spans="1:92" x14ac:dyDescent="0.3">
      <c r="A7">
        <v>6083506</v>
      </c>
      <c r="B7" t="s">
        <v>92</v>
      </c>
      <c r="C7" t="s">
        <v>275</v>
      </c>
      <c r="D7" t="s">
        <v>1262</v>
      </c>
      <c r="E7" t="s">
        <v>1263</v>
      </c>
      <c r="F7" t="s">
        <v>1264</v>
      </c>
      <c r="G7" t="s">
        <v>1180</v>
      </c>
      <c r="H7" t="s">
        <v>98</v>
      </c>
      <c r="I7" t="s">
        <v>1265</v>
      </c>
      <c r="J7" t="s">
        <v>1266</v>
      </c>
      <c r="K7" t="s">
        <v>467</v>
      </c>
      <c r="L7" t="s">
        <v>102</v>
      </c>
      <c r="M7" t="s">
        <v>1267</v>
      </c>
      <c r="N7">
        <v>13</v>
      </c>
      <c r="O7" t="s">
        <v>402</v>
      </c>
      <c r="P7" t="s">
        <v>403</v>
      </c>
      <c r="Q7" t="s">
        <v>98</v>
      </c>
      <c r="R7" t="s">
        <v>1268</v>
      </c>
      <c r="S7" t="s">
        <v>98</v>
      </c>
      <c r="T7" s="3" t="s">
        <v>421</v>
      </c>
      <c r="U7" t="s">
        <v>517</v>
      </c>
      <c r="V7" t="s">
        <v>98</v>
      </c>
      <c r="W7" t="s">
        <v>98</v>
      </c>
      <c r="X7" t="s">
        <v>517</v>
      </c>
      <c r="Y7" t="s">
        <v>98</v>
      </c>
      <c r="Z7" t="s">
        <v>98</v>
      </c>
      <c r="AA7" t="s">
        <v>98</v>
      </c>
      <c r="AB7" t="s">
        <v>98</v>
      </c>
      <c r="AC7" t="s">
        <v>98</v>
      </c>
      <c r="AD7" t="s">
        <v>1269</v>
      </c>
      <c r="AE7" t="s">
        <v>162</v>
      </c>
      <c r="AF7" t="s">
        <v>1270</v>
      </c>
      <c r="AG7" t="s">
        <v>425</v>
      </c>
      <c r="AH7" t="s">
        <v>476</v>
      </c>
      <c r="AI7" t="s">
        <v>115</v>
      </c>
      <c r="AJ7">
        <v>4</v>
      </c>
      <c r="AK7" t="s">
        <v>113</v>
      </c>
      <c r="AL7" t="s">
        <v>243</v>
      </c>
      <c r="AM7">
        <v>3</v>
      </c>
      <c r="AN7" t="s">
        <v>243</v>
      </c>
      <c r="AO7">
        <v>3</v>
      </c>
      <c r="AP7" t="s">
        <v>98</v>
      </c>
      <c r="AQ7">
        <v>805400</v>
      </c>
      <c r="AR7" t="s">
        <v>1271</v>
      </c>
      <c r="AS7" t="s">
        <v>119</v>
      </c>
      <c r="AT7" t="s">
        <v>119</v>
      </c>
      <c r="AU7" t="s">
        <v>119</v>
      </c>
      <c r="AV7" t="s">
        <v>119</v>
      </c>
      <c r="AW7" t="s">
        <v>98</v>
      </c>
      <c r="AX7" t="s">
        <v>119</v>
      </c>
      <c r="AY7" t="s">
        <v>120</v>
      </c>
      <c r="AZ7" t="s">
        <v>98</v>
      </c>
      <c r="BA7" t="s">
        <v>121</v>
      </c>
      <c r="BB7" t="s">
        <v>189</v>
      </c>
      <c r="BC7" t="s">
        <v>98</v>
      </c>
      <c r="BD7" t="s">
        <v>98</v>
      </c>
      <c r="BE7" t="s">
        <v>1272</v>
      </c>
      <c r="BF7" t="s">
        <v>98</v>
      </c>
      <c r="BG7" t="s">
        <v>98</v>
      </c>
      <c r="BH7" t="s">
        <v>191</v>
      </c>
      <c r="BI7">
        <v>0.01</v>
      </c>
      <c r="BJ7" t="s">
        <v>98</v>
      </c>
      <c r="BK7" t="s">
        <v>98</v>
      </c>
      <c r="BL7" t="s">
        <v>1273</v>
      </c>
      <c r="BM7" t="s">
        <v>1274</v>
      </c>
      <c r="BN7" t="s">
        <v>1275</v>
      </c>
      <c r="BO7" t="s">
        <v>1276</v>
      </c>
      <c r="BP7" t="s">
        <v>119</v>
      </c>
      <c r="BQ7" t="s">
        <v>98</v>
      </c>
      <c r="BR7" t="s">
        <v>347</v>
      </c>
      <c r="BS7" t="s">
        <v>1277</v>
      </c>
      <c r="BT7" t="s">
        <v>98</v>
      </c>
      <c r="BU7" t="s">
        <v>98</v>
      </c>
      <c r="BV7" t="s">
        <v>133</v>
      </c>
      <c r="BW7" t="s">
        <v>350</v>
      </c>
      <c r="BX7">
        <v>0.01</v>
      </c>
      <c r="BY7">
        <v>0.01</v>
      </c>
      <c r="BZ7">
        <v>0</v>
      </c>
      <c r="CA7">
        <v>0</v>
      </c>
      <c r="CB7" t="s">
        <v>98</v>
      </c>
      <c r="CC7">
        <v>43.075754799999999</v>
      </c>
      <c r="CD7">
        <v>-89.461653499999997</v>
      </c>
      <c r="CE7" t="s">
        <v>1278</v>
      </c>
      <c r="CF7" t="s">
        <v>1279</v>
      </c>
      <c r="CG7" t="s">
        <v>517</v>
      </c>
      <c r="CH7" t="s">
        <v>350</v>
      </c>
      <c r="CI7" t="s">
        <v>878</v>
      </c>
      <c r="CJ7" t="s">
        <v>1279</v>
      </c>
      <c r="CK7" t="s">
        <v>98</v>
      </c>
      <c r="CL7" t="s">
        <v>275</v>
      </c>
      <c r="CM7" t="s">
        <v>119</v>
      </c>
      <c r="CN7">
        <v>407091733</v>
      </c>
    </row>
    <row r="8" spans="1:92" x14ac:dyDescent="0.3">
      <c r="A8">
        <v>6083245</v>
      </c>
      <c r="B8" t="s">
        <v>92</v>
      </c>
      <c r="C8" t="s">
        <v>275</v>
      </c>
      <c r="D8" t="s">
        <v>1280</v>
      </c>
      <c r="E8" t="s">
        <v>1281</v>
      </c>
      <c r="F8" t="s">
        <v>1282</v>
      </c>
      <c r="G8" t="s">
        <v>1233</v>
      </c>
      <c r="H8" t="s">
        <v>98</v>
      </c>
      <c r="I8" t="s">
        <v>1283</v>
      </c>
      <c r="J8" t="s">
        <v>1284</v>
      </c>
      <c r="K8" t="s">
        <v>307</v>
      </c>
      <c r="L8" t="s">
        <v>102</v>
      </c>
      <c r="M8" t="s">
        <v>1285</v>
      </c>
      <c r="N8">
        <v>18</v>
      </c>
      <c r="O8" t="s">
        <v>307</v>
      </c>
      <c r="P8" t="s">
        <v>104</v>
      </c>
      <c r="Q8" t="s">
        <v>1286</v>
      </c>
      <c r="R8" t="s">
        <v>1287</v>
      </c>
      <c r="S8" t="s">
        <v>98</v>
      </c>
      <c r="T8" s="3" t="s">
        <v>1288</v>
      </c>
      <c r="U8" t="s">
        <v>98</v>
      </c>
      <c r="V8" t="s">
        <v>98</v>
      </c>
      <c r="W8" t="s">
        <v>98</v>
      </c>
      <c r="X8" t="s">
        <v>98</v>
      </c>
      <c r="Y8" t="s">
        <v>98</v>
      </c>
      <c r="Z8" t="s">
        <v>98</v>
      </c>
      <c r="AA8" t="s">
        <v>98</v>
      </c>
      <c r="AB8" t="s">
        <v>98</v>
      </c>
      <c r="AC8" t="s">
        <v>98</v>
      </c>
      <c r="AD8" t="s">
        <v>1289</v>
      </c>
      <c r="AE8" t="s">
        <v>112</v>
      </c>
      <c r="AF8" t="s">
        <v>1290</v>
      </c>
      <c r="AG8" t="s">
        <v>316</v>
      </c>
      <c r="AH8" t="s">
        <v>317</v>
      </c>
      <c r="AI8" t="s">
        <v>171</v>
      </c>
      <c r="AJ8">
        <v>2</v>
      </c>
      <c r="AK8" t="s">
        <v>477</v>
      </c>
      <c r="AL8" t="s">
        <v>243</v>
      </c>
      <c r="AM8">
        <v>3</v>
      </c>
      <c r="AN8" t="s">
        <v>117</v>
      </c>
      <c r="AO8">
        <v>4</v>
      </c>
      <c r="AP8" t="s">
        <v>98</v>
      </c>
      <c r="AQ8">
        <v>2120800</v>
      </c>
      <c r="AR8" t="s">
        <v>1291</v>
      </c>
      <c r="AS8" t="s">
        <v>119</v>
      </c>
      <c r="AT8" t="s">
        <v>119</v>
      </c>
      <c r="AU8" t="s">
        <v>119</v>
      </c>
      <c r="AV8" t="s">
        <v>119</v>
      </c>
      <c r="AW8" t="s">
        <v>98</v>
      </c>
      <c r="AX8" t="s">
        <v>119</v>
      </c>
      <c r="AY8" t="s">
        <v>120</v>
      </c>
      <c r="AZ8" t="s">
        <v>98</v>
      </c>
      <c r="BA8" t="s">
        <v>98</v>
      </c>
      <c r="BB8" t="s">
        <v>98</v>
      </c>
      <c r="BC8" t="s">
        <v>98</v>
      </c>
      <c r="BD8" t="s">
        <v>98</v>
      </c>
      <c r="BE8" t="s">
        <v>98</v>
      </c>
      <c r="BF8" t="s">
        <v>98</v>
      </c>
      <c r="BG8" t="s">
        <v>98</v>
      </c>
      <c r="BH8" t="s">
        <v>98</v>
      </c>
      <c r="BI8" t="s">
        <v>98</v>
      </c>
      <c r="BJ8" t="s">
        <v>98</v>
      </c>
      <c r="BK8" t="s">
        <v>98</v>
      </c>
      <c r="BL8" t="s">
        <v>1273</v>
      </c>
      <c r="BM8" t="s">
        <v>1274</v>
      </c>
      <c r="BN8" t="s">
        <v>1275</v>
      </c>
      <c r="BO8" t="s">
        <v>1276</v>
      </c>
      <c r="BP8" t="s">
        <v>119</v>
      </c>
      <c r="BQ8" t="s">
        <v>98</v>
      </c>
      <c r="BR8" t="s">
        <v>838</v>
      </c>
      <c r="BS8" t="s">
        <v>1292</v>
      </c>
      <c r="BT8" t="s">
        <v>98</v>
      </c>
      <c r="BU8" t="s">
        <v>98</v>
      </c>
      <c r="BV8" t="s">
        <v>98</v>
      </c>
      <c r="BW8" t="s">
        <v>839</v>
      </c>
      <c r="BX8" t="s">
        <v>98</v>
      </c>
      <c r="BY8" t="s">
        <v>98</v>
      </c>
      <c r="BZ8" t="s">
        <v>98</v>
      </c>
      <c r="CA8" t="s">
        <v>98</v>
      </c>
      <c r="CB8" t="s">
        <v>98</v>
      </c>
      <c r="CC8" t="s">
        <v>98</v>
      </c>
      <c r="CD8" t="s">
        <v>98</v>
      </c>
      <c r="CE8" t="s">
        <v>1293</v>
      </c>
      <c r="CF8" t="s">
        <v>352</v>
      </c>
      <c r="CG8" t="s">
        <v>845</v>
      </c>
      <c r="CH8" t="s">
        <v>841</v>
      </c>
      <c r="CI8" t="s">
        <v>98</v>
      </c>
      <c r="CJ8" t="s">
        <v>98</v>
      </c>
      <c r="CK8" t="s">
        <v>98</v>
      </c>
      <c r="CL8" t="s">
        <v>98</v>
      </c>
      <c r="CM8" t="s">
        <v>119</v>
      </c>
      <c r="CN8">
        <v>227100534</v>
      </c>
    </row>
    <row r="9" spans="1:92" x14ac:dyDescent="0.3">
      <c r="A9">
        <v>6079827</v>
      </c>
      <c r="B9" t="s">
        <v>92</v>
      </c>
      <c r="C9" t="s">
        <v>275</v>
      </c>
      <c r="D9" t="s">
        <v>1294</v>
      </c>
      <c r="E9" t="s">
        <v>1295</v>
      </c>
      <c r="F9" t="s">
        <v>1296</v>
      </c>
      <c r="G9" t="s">
        <v>1297</v>
      </c>
      <c r="H9" t="s">
        <v>98</v>
      </c>
      <c r="I9" t="s">
        <v>1298</v>
      </c>
      <c r="J9" t="s">
        <v>1299</v>
      </c>
      <c r="K9" t="s">
        <v>1300</v>
      </c>
      <c r="L9" t="s">
        <v>102</v>
      </c>
      <c r="M9" t="s">
        <v>1301</v>
      </c>
      <c r="N9">
        <v>62</v>
      </c>
      <c r="O9" t="s">
        <v>858</v>
      </c>
      <c r="P9" t="s">
        <v>104</v>
      </c>
      <c r="Q9" t="s">
        <v>1302</v>
      </c>
      <c r="R9" t="s">
        <v>1303</v>
      </c>
      <c r="S9" t="s">
        <v>98</v>
      </c>
      <c r="T9" s="3" t="s">
        <v>569</v>
      </c>
      <c r="U9" t="s">
        <v>1304</v>
      </c>
      <c r="V9" t="s">
        <v>98</v>
      </c>
      <c r="W9" t="s">
        <v>98</v>
      </c>
      <c r="X9" t="s">
        <v>1304</v>
      </c>
      <c r="Y9" t="s">
        <v>98</v>
      </c>
      <c r="Z9" t="s">
        <v>98</v>
      </c>
      <c r="AA9" t="s">
        <v>98</v>
      </c>
      <c r="AB9" t="s">
        <v>98</v>
      </c>
      <c r="AC9" t="s">
        <v>98</v>
      </c>
      <c r="AD9" t="s">
        <v>1305</v>
      </c>
      <c r="AE9" t="s">
        <v>162</v>
      </c>
      <c r="AF9" t="s">
        <v>1300</v>
      </c>
      <c r="AG9" t="s">
        <v>216</v>
      </c>
      <c r="AH9" t="s">
        <v>476</v>
      </c>
      <c r="AI9" t="s">
        <v>171</v>
      </c>
      <c r="AJ9">
        <v>2</v>
      </c>
      <c r="AK9" t="s">
        <v>955</v>
      </c>
      <c r="AL9" t="s">
        <v>117</v>
      </c>
      <c r="AM9">
        <v>4</v>
      </c>
      <c r="AN9" t="s">
        <v>117</v>
      </c>
      <c r="AO9">
        <v>4</v>
      </c>
      <c r="AP9" t="s">
        <v>98</v>
      </c>
      <c r="AQ9">
        <v>1776700</v>
      </c>
      <c r="AR9" t="s">
        <v>1306</v>
      </c>
      <c r="AS9" t="s">
        <v>119</v>
      </c>
      <c r="AT9" t="s">
        <v>119</v>
      </c>
      <c r="AU9" t="s">
        <v>119</v>
      </c>
      <c r="AV9" t="s">
        <v>119</v>
      </c>
      <c r="AW9" t="s">
        <v>98</v>
      </c>
      <c r="AX9" t="s">
        <v>119</v>
      </c>
      <c r="AY9" t="s">
        <v>120</v>
      </c>
      <c r="AZ9" t="s">
        <v>98</v>
      </c>
      <c r="BA9" t="s">
        <v>121</v>
      </c>
      <c r="BB9" t="s">
        <v>642</v>
      </c>
      <c r="BC9" t="s">
        <v>98</v>
      </c>
      <c r="BD9" t="s">
        <v>98</v>
      </c>
      <c r="BE9" t="s">
        <v>1307</v>
      </c>
      <c r="BF9" t="s">
        <v>98</v>
      </c>
      <c r="BG9" t="s">
        <v>98</v>
      </c>
      <c r="BH9" t="s">
        <v>644</v>
      </c>
      <c r="BI9">
        <v>0.115</v>
      </c>
      <c r="BJ9" t="s">
        <v>98</v>
      </c>
      <c r="BK9" t="s">
        <v>98</v>
      </c>
      <c r="BL9" t="s">
        <v>1308</v>
      </c>
      <c r="BM9" t="s">
        <v>1309</v>
      </c>
      <c r="BN9" t="s">
        <v>1310</v>
      </c>
      <c r="BO9" t="s">
        <v>1311</v>
      </c>
      <c r="BP9" t="s">
        <v>119</v>
      </c>
      <c r="BQ9" t="s">
        <v>98</v>
      </c>
      <c r="BR9" t="s">
        <v>1312</v>
      </c>
      <c r="BS9" t="s">
        <v>1313</v>
      </c>
      <c r="BT9" t="s">
        <v>98</v>
      </c>
      <c r="BU9" t="s">
        <v>98</v>
      </c>
      <c r="BV9" t="s">
        <v>133</v>
      </c>
      <c r="BW9" t="s">
        <v>1314</v>
      </c>
      <c r="BX9">
        <v>0.115</v>
      </c>
      <c r="BY9">
        <v>0.115</v>
      </c>
      <c r="BZ9">
        <v>0</v>
      </c>
      <c r="CA9">
        <v>0</v>
      </c>
      <c r="CB9" t="s">
        <v>98</v>
      </c>
      <c r="CC9">
        <v>44.247784500000002</v>
      </c>
      <c r="CD9">
        <v>-91.510042900000002</v>
      </c>
      <c r="CE9" t="s">
        <v>1315</v>
      </c>
      <c r="CF9" t="s">
        <v>1316</v>
      </c>
      <c r="CG9" t="s">
        <v>1304</v>
      </c>
      <c r="CH9" t="s">
        <v>1314</v>
      </c>
      <c r="CI9" t="s">
        <v>1317</v>
      </c>
      <c r="CJ9" t="s">
        <v>1316</v>
      </c>
      <c r="CK9" t="s">
        <v>98</v>
      </c>
      <c r="CL9" t="s">
        <v>275</v>
      </c>
      <c r="CM9" t="s">
        <v>119</v>
      </c>
      <c r="CN9">
        <v>221093144</v>
      </c>
    </row>
    <row r="10" spans="1:92" x14ac:dyDescent="0.3">
      <c r="A10">
        <v>6080888</v>
      </c>
      <c r="B10" t="s">
        <v>92</v>
      </c>
      <c r="C10" t="s">
        <v>275</v>
      </c>
      <c r="D10" t="s">
        <v>1318</v>
      </c>
      <c r="E10" t="s">
        <v>1319</v>
      </c>
      <c r="F10" t="s">
        <v>1320</v>
      </c>
      <c r="G10" t="s">
        <v>1321</v>
      </c>
      <c r="H10" t="s">
        <v>98</v>
      </c>
      <c r="I10" t="s">
        <v>1322</v>
      </c>
      <c r="J10" t="s">
        <v>1323</v>
      </c>
      <c r="K10" t="s">
        <v>1324</v>
      </c>
      <c r="L10" t="s">
        <v>102</v>
      </c>
      <c r="M10" t="s">
        <v>1325</v>
      </c>
      <c r="N10">
        <v>3</v>
      </c>
      <c r="O10" t="s">
        <v>1326</v>
      </c>
      <c r="P10" t="s">
        <v>234</v>
      </c>
      <c r="Q10" t="s">
        <v>1327</v>
      </c>
      <c r="R10" t="s">
        <v>1328</v>
      </c>
      <c r="S10" t="s">
        <v>98</v>
      </c>
      <c r="T10" s="3" t="s">
        <v>187</v>
      </c>
      <c r="U10" t="s">
        <v>98</v>
      </c>
      <c r="V10" t="s">
        <v>98</v>
      </c>
      <c r="W10" t="s">
        <v>98</v>
      </c>
      <c r="X10" t="s">
        <v>98</v>
      </c>
      <c r="Y10" t="s">
        <v>98</v>
      </c>
      <c r="Z10" t="s">
        <v>98</v>
      </c>
      <c r="AA10" t="s">
        <v>98</v>
      </c>
      <c r="AB10" t="s">
        <v>98</v>
      </c>
      <c r="AC10" t="s">
        <v>98</v>
      </c>
      <c r="AD10" t="s">
        <v>98</v>
      </c>
      <c r="AE10" t="s">
        <v>162</v>
      </c>
      <c r="AF10" t="s">
        <v>1324</v>
      </c>
      <c r="AG10" t="s">
        <v>98</v>
      </c>
      <c r="AH10" t="s">
        <v>98</v>
      </c>
      <c r="AI10" t="s">
        <v>98</v>
      </c>
      <c r="AJ10">
        <v>0</v>
      </c>
      <c r="AK10" t="s">
        <v>98</v>
      </c>
      <c r="AL10" t="s">
        <v>98</v>
      </c>
      <c r="AM10">
        <v>0</v>
      </c>
      <c r="AN10" t="s">
        <v>98</v>
      </c>
      <c r="AO10">
        <v>0</v>
      </c>
      <c r="AP10" t="s">
        <v>98</v>
      </c>
      <c r="AQ10">
        <v>2081200</v>
      </c>
      <c r="AR10" t="s">
        <v>1329</v>
      </c>
      <c r="AS10" t="s">
        <v>119</v>
      </c>
      <c r="AT10" t="s">
        <v>119</v>
      </c>
      <c r="AU10" t="s">
        <v>119</v>
      </c>
      <c r="AV10" t="s">
        <v>120</v>
      </c>
      <c r="AW10" t="s">
        <v>98</v>
      </c>
      <c r="AX10" t="s">
        <v>119</v>
      </c>
      <c r="AY10" t="s">
        <v>120</v>
      </c>
      <c r="AZ10" t="s">
        <v>98</v>
      </c>
      <c r="BA10" t="s">
        <v>98</v>
      </c>
      <c r="BB10" t="s">
        <v>98</v>
      </c>
      <c r="BC10" t="s">
        <v>98</v>
      </c>
      <c r="BD10" t="s">
        <v>98</v>
      </c>
      <c r="BE10" t="s">
        <v>98</v>
      </c>
      <c r="BF10" t="s">
        <v>98</v>
      </c>
      <c r="BG10" t="s">
        <v>98</v>
      </c>
      <c r="BH10" t="s">
        <v>98</v>
      </c>
      <c r="BI10" t="s">
        <v>98</v>
      </c>
      <c r="BJ10" t="s">
        <v>98</v>
      </c>
      <c r="BK10" t="s">
        <v>98</v>
      </c>
      <c r="BL10" t="s">
        <v>1308</v>
      </c>
      <c r="BM10" t="s">
        <v>1309</v>
      </c>
      <c r="BN10" t="s">
        <v>1310</v>
      </c>
      <c r="BO10" t="s">
        <v>1311</v>
      </c>
      <c r="BP10" t="s">
        <v>119</v>
      </c>
      <c r="BQ10" t="s">
        <v>98</v>
      </c>
      <c r="BR10" t="s">
        <v>520</v>
      </c>
      <c r="BS10" t="s">
        <v>1330</v>
      </c>
      <c r="BT10" t="s">
        <v>98</v>
      </c>
      <c r="BU10" t="s">
        <v>98</v>
      </c>
      <c r="BV10" t="s">
        <v>98</v>
      </c>
      <c r="BW10" t="s">
        <v>521</v>
      </c>
      <c r="BX10" t="s">
        <v>98</v>
      </c>
      <c r="BY10" t="s">
        <v>98</v>
      </c>
      <c r="BZ10" t="s">
        <v>98</v>
      </c>
      <c r="CA10" t="s">
        <v>98</v>
      </c>
      <c r="CB10" t="s">
        <v>98</v>
      </c>
      <c r="CC10" t="s">
        <v>98</v>
      </c>
      <c r="CD10" t="s">
        <v>98</v>
      </c>
      <c r="CE10" t="s">
        <v>1331</v>
      </c>
      <c r="CF10" t="s">
        <v>326</v>
      </c>
      <c r="CG10" t="s">
        <v>1332</v>
      </c>
      <c r="CH10" t="s">
        <v>326</v>
      </c>
      <c r="CI10" t="s">
        <v>98</v>
      </c>
      <c r="CJ10" t="s">
        <v>98</v>
      </c>
      <c r="CK10" t="s">
        <v>98</v>
      </c>
      <c r="CL10" t="s">
        <v>98</v>
      </c>
      <c r="CM10" t="s">
        <v>119</v>
      </c>
      <c r="CN10">
        <v>0</v>
      </c>
    </row>
    <row r="11" spans="1:92" x14ac:dyDescent="0.3">
      <c r="A11">
        <v>6081851</v>
      </c>
      <c r="B11" t="s">
        <v>92</v>
      </c>
      <c r="C11" t="s">
        <v>275</v>
      </c>
      <c r="D11" t="s">
        <v>1333</v>
      </c>
      <c r="E11" t="s">
        <v>1334</v>
      </c>
      <c r="F11" t="s">
        <v>1335</v>
      </c>
      <c r="G11" t="s">
        <v>1336</v>
      </c>
      <c r="H11" t="s">
        <v>98</v>
      </c>
      <c r="I11" t="s">
        <v>1337</v>
      </c>
      <c r="J11" t="s">
        <v>1338</v>
      </c>
      <c r="K11" t="s">
        <v>1339</v>
      </c>
      <c r="L11" t="s">
        <v>102</v>
      </c>
      <c r="M11" t="s">
        <v>1340</v>
      </c>
      <c r="N11">
        <v>13</v>
      </c>
      <c r="O11" t="s">
        <v>402</v>
      </c>
      <c r="P11" t="s">
        <v>403</v>
      </c>
      <c r="Q11" t="s">
        <v>1341</v>
      </c>
      <c r="R11" t="s">
        <v>1342</v>
      </c>
      <c r="S11" t="s">
        <v>98</v>
      </c>
      <c r="T11" s="3" t="s">
        <v>1343</v>
      </c>
      <c r="U11" t="s">
        <v>1344</v>
      </c>
      <c r="V11" t="s">
        <v>98</v>
      </c>
      <c r="W11" t="s">
        <v>98</v>
      </c>
      <c r="X11" t="s">
        <v>1344</v>
      </c>
      <c r="Y11" t="s">
        <v>98</v>
      </c>
      <c r="Z11" t="s">
        <v>98</v>
      </c>
      <c r="AA11" t="s">
        <v>98</v>
      </c>
      <c r="AB11" t="s">
        <v>98</v>
      </c>
      <c r="AC11" t="s">
        <v>98</v>
      </c>
      <c r="AD11" t="s">
        <v>98</v>
      </c>
      <c r="AE11" t="s">
        <v>162</v>
      </c>
      <c r="AF11" t="s">
        <v>1345</v>
      </c>
      <c r="AG11" t="s">
        <v>140</v>
      </c>
      <c r="AH11" t="s">
        <v>476</v>
      </c>
      <c r="AI11" t="s">
        <v>115</v>
      </c>
      <c r="AJ11">
        <v>4</v>
      </c>
      <c r="AK11" t="s">
        <v>140</v>
      </c>
      <c r="AL11" t="s">
        <v>117</v>
      </c>
      <c r="AM11">
        <v>4</v>
      </c>
      <c r="AN11" t="s">
        <v>117</v>
      </c>
      <c r="AO11">
        <v>4</v>
      </c>
      <c r="AP11" t="s">
        <v>98</v>
      </c>
      <c r="AQ11" t="s">
        <v>98</v>
      </c>
      <c r="AR11" t="s">
        <v>1346</v>
      </c>
      <c r="AS11" t="s">
        <v>119</v>
      </c>
      <c r="AT11" t="s">
        <v>119</v>
      </c>
      <c r="AU11" t="s">
        <v>119</v>
      </c>
      <c r="AV11" t="s">
        <v>119</v>
      </c>
      <c r="AW11" t="s">
        <v>98</v>
      </c>
      <c r="AX11" t="s">
        <v>119</v>
      </c>
      <c r="AY11" t="s">
        <v>120</v>
      </c>
      <c r="AZ11" t="s">
        <v>98</v>
      </c>
      <c r="BA11" t="s">
        <v>121</v>
      </c>
      <c r="BB11" t="s">
        <v>189</v>
      </c>
      <c r="BC11" t="s">
        <v>98</v>
      </c>
      <c r="BD11" t="s">
        <v>98</v>
      </c>
      <c r="BE11" t="s">
        <v>1347</v>
      </c>
      <c r="BF11" t="s">
        <v>98</v>
      </c>
      <c r="BG11" t="s">
        <v>98</v>
      </c>
      <c r="BH11" t="s">
        <v>191</v>
      </c>
      <c r="BI11">
        <v>0.01</v>
      </c>
      <c r="BJ11" t="s">
        <v>98</v>
      </c>
      <c r="BK11" t="s">
        <v>98</v>
      </c>
      <c r="BL11" t="s">
        <v>1308</v>
      </c>
      <c r="BM11" t="s">
        <v>1309</v>
      </c>
      <c r="BN11" t="s">
        <v>1310</v>
      </c>
      <c r="BO11" t="s">
        <v>1311</v>
      </c>
      <c r="BP11" t="s">
        <v>119</v>
      </c>
      <c r="BQ11" t="s">
        <v>98</v>
      </c>
      <c r="BR11" t="s">
        <v>347</v>
      </c>
      <c r="BS11" t="s">
        <v>1348</v>
      </c>
      <c r="BT11" t="s">
        <v>98</v>
      </c>
      <c r="BU11" t="s">
        <v>98</v>
      </c>
      <c r="BV11" t="s">
        <v>133</v>
      </c>
      <c r="BW11" t="s">
        <v>350</v>
      </c>
      <c r="BX11">
        <v>0.01</v>
      </c>
      <c r="BY11">
        <v>0.01</v>
      </c>
      <c r="BZ11">
        <v>0</v>
      </c>
      <c r="CA11">
        <v>0</v>
      </c>
      <c r="CB11" t="s">
        <v>98</v>
      </c>
      <c r="CC11">
        <v>43.0157095</v>
      </c>
      <c r="CD11">
        <v>-89.469871100000006</v>
      </c>
      <c r="CE11" t="s">
        <v>1349</v>
      </c>
      <c r="CF11" t="s">
        <v>174</v>
      </c>
      <c r="CG11" t="s">
        <v>1344</v>
      </c>
      <c r="CH11" t="s">
        <v>350</v>
      </c>
      <c r="CI11" t="s">
        <v>110</v>
      </c>
      <c r="CJ11" t="s">
        <v>174</v>
      </c>
      <c r="CK11" t="s">
        <v>98</v>
      </c>
      <c r="CL11" t="s">
        <v>275</v>
      </c>
      <c r="CM11" t="s">
        <v>119</v>
      </c>
      <c r="CN11">
        <v>406090644</v>
      </c>
    </row>
    <row r="12" spans="1:92" x14ac:dyDescent="0.3">
      <c r="A12">
        <v>6079359</v>
      </c>
      <c r="B12" t="s">
        <v>92</v>
      </c>
      <c r="C12" t="s">
        <v>275</v>
      </c>
      <c r="D12" t="s">
        <v>1350</v>
      </c>
      <c r="E12" t="s">
        <v>1351</v>
      </c>
      <c r="F12" t="s">
        <v>1352</v>
      </c>
      <c r="G12" t="s">
        <v>201</v>
      </c>
      <c r="H12" t="s">
        <v>98</v>
      </c>
      <c r="I12" t="s">
        <v>1353</v>
      </c>
      <c r="J12" t="s">
        <v>1354</v>
      </c>
      <c r="K12" t="s">
        <v>1355</v>
      </c>
      <c r="L12" t="s">
        <v>102</v>
      </c>
      <c r="M12" t="s">
        <v>1356</v>
      </c>
      <c r="N12">
        <v>67</v>
      </c>
      <c r="O12" t="s">
        <v>999</v>
      </c>
      <c r="P12" t="s">
        <v>117</v>
      </c>
      <c r="Q12" t="s">
        <v>1357</v>
      </c>
      <c r="R12" t="s">
        <v>1358</v>
      </c>
      <c r="S12" t="s">
        <v>98</v>
      </c>
      <c r="T12" s="3" t="s">
        <v>817</v>
      </c>
      <c r="U12" t="s">
        <v>1359</v>
      </c>
      <c r="V12" t="s">
        <v>98</v>
      </c>
      <c r="W12" t="s">
        <v>98</v>
      </c>
      <c r="X12" t="s">
        <v>1360</v>
      </c>
      <c r="Y12" t="s">
        <v>98</v>
      </c>
      <c r="Z12" t="s">
        <v>98</v>
      </c>
      <c r="AA12" t="s">
        <v>98</v>
      </c>
      <c r="AB12" t="s">
        <v>98</v>
      </c>
      <c r="AC12" t="s">
        <v>98</v>
      </c>
      <c r="AD12" t="s">
        <v>1361</v>
      </c>
      <c r="AE12" t="s">
        <v>162</v>
      </c>
      <c r="AF12" t="s">
        <v>1355</v>
      </c>
      <c r="AG12" t="s">
        <v>317</v>
      </c>
      <c r="AH12" t="s">
        <v>369</v>
      </c>
      <c r="AI12" t="s">
        <v>115</v>
      </c>
      <c r="AJ12">
        <v>4</v>
      </c>
      <c r="AK12" t="s">
        <v>165</v>
      </c>
      <c r="AL12" t="s">
        <v>217</v>
      </c>
      <c r="AM12">
        <v>2</v>
      </c>
      <c r="AN12" t="s">
        <v>117</v>
      </c>
      <c r="AO12">
        <v>4</v>
      </c>
      <c r="AP12" t="s">
        <v>98</v>
      </c>
      <c r="AQ12">
        <v>856500</v>
      </c>
      <c r="AR12" t="s">
        <v>1362</v>
      </c>
      <c r="AS12" t="s">
        <v>119</v>
      </c>
      <c r="AT12" t="s">
        <v>119</v>
      </c>
      <c r="AU12" t="s">
        <v>119</v>
      </c>
      <c r="AV12" t="s">
        <v>119</v>
      </c>
      <c r="AW12" t="s">
        <v>98</v>
      </c>
      <c r="AX12" t="s">
        <v>119</v>
      </c>
      <c r="AY12" t="s">
        <v>120</v>
      </c>
      <c r="AZ12" t="s">
        <v>98</v>
      </c>
      <c r="BA12" t="s">
        <v>121</v>
      </c>
      <c r="BB12" t="s">
        <v>642</v>
      </c>
      <c r="BC12" t="s">
        <v>98</v>
      </c>
      <c r="BD12" t="s">
        <v>98</v>
      </c>
      <c r="BE12" t="s">
        <v>1363</v>
      </c>
      <c r="BF12" t="s">
        <v>98</v>
      </c>
      <c r="BG12" t="s">
        <v>98</v>
      </c>
      <c r="BH12" t="s">
        <v>644</v>
      </c>
      <c r="BI12" t="s">
        <v>98</v>
      </c>
      <c r="BJ12" t="s">
        <v>98</v>
      </c>
      <c r="BK12" t="s">
        <v>98</v>
      </c>
      <c r="BL12" t="s">
        <v>1308</v>
      </c>
      <c r="BM12" t="s">
        <v>1309</v>
      </c>
      <c r="BN12" t="s">
        <v>1310</v>
      </c>
      <c r="BO12" t="s">
        <v>1311</v>
      </c>
      <c r="BP12" t="s">
        <v>119</v>
      </c>
      <c r="BQ12" t="s">
        <v>98</v>
      </c>
      <c r="BR12" t="s">
        <v>296</v>
      </c>
      <c r="BS12" t="s">
        <v>1364</v>
      </c>
      <c r="BT12" t="s">
        <v>98</v>
      </c>
      <c r="BU12" t="s">
        <v>98</v>
      </c>
      <c r="BV12" t="s">
        <v>133</v>
      </c>
      <c r="BW12" t="s">
        <v>299</v>
      </c>
      <c r="BX12">
        <v>5.0000000000000001E-3</v>
      </c>
      <c r="BY12">
        <v>5.0000000000000001E-3</v>
      </c>
      <c r="BZ12" t="s">
        <v>98</v>
      </c>
      <c r="CA12" t="s">
        <v>98</v>
      </c>
      <c r="CB12" t="s">
        <v>98</v>
      </c>
      <c r="CC12">
        <v>43.320655600000002</v>
      </c>
      <c r="CD12">
        <v>-88.389905400000004</v>
      </c>
      <c r="CE12" t="s">
        <v>1365</v>
      </c>
      <c r="CF12" t="s">
        <v>1316</v>
      </c>
      <c r="CG12" t="s">
        <v>1359</v>
      </c>
      <c r="CH12" t="s">
        <v>299</v>
      </c>
      <c r="CI12" t="s">
        <v>1359</v>
      </c>
      <c r="CJ12" t="s">
        <v>299</v>
      </c>
      <c r="CK12" t="s">
        <v>98</v>
      </c>
      <c r="CL12" t="s">
        <v>275</v>
      </c>
      <c r="CM12" t="s">
        <v>119</v>
      </c>
      <c r="CN12">
        <v>410182024</v>
      </c>
    </row>
    <row r="13" spans="1:92" x14ac:dyDescent="0.3">
      <c r="A13">
        <v>6081194</v>
      </c>
      <c r="B13" t="s">
        <v>92</v>
      </c>
      <c r="C13" t="s">
        <v>275</v>
      </c>
      <c r="D13" t="s">
        <v>1366</v>
      </c>
      <c r="E13" t="s">
        <v>1367</v>
      </c>
      <c r="F13" t="s">
        <v>1368</v>
      </c>
      <c r="G13" t="s">
        <v>1369</v>
      </c>
      <c r="H13" t="s">
        <v>98</v>
      </c>
      <c r="I13" t="s">
        <v>1370</v>
      </c>
      <c r="J13" t="s">
        <v>1371</v>
      </c>
      <c r="K13" t="s">
        <v>1372</v>
      </c>
      <c r="L13" t="s">
        <v>102</v>
      </c>
      <c r="M13" t="s">
        <v>1373</v>
      </c>
      <c r="N13">
        <v>63</v>
      </c>
      <c r="O13" t="s">
        <v>1374</v>
      </c>
      <c r="P13" t="s">
        <v>104</v>
      </c>
      <c r="Q13" t="s">
        <v>1375</v>
      </c>
      <c r="R13" t="s">
        <v>1376</v>
      </c>
      <c r="S13" t="s">
        <v>98</v>
      </c>
      <c r="T13" s="3" t="s">
        <v>1377</v>
      </c>
      <c r="U13" t="s">
        <v>1378</v>
      </c>
      <c r="V13" t="s">
        <v>98</v>
      </c>
      <c r="W13" t="s">
        <v>98</v>
      </c>
      <c r="X13" t="s">
        <v>289</v>
      </c>
      <c r="Y13" t="s">
        <v>98</v>
      </c>
      <c r="Z13" t="s">
        <v>1379</v>
      </c>
      <c r="AA13" t="s">
        <v>98</v>
      </c>
      <c r="AB13" t="s">
        <v>98</v>
      </c>
      <c r="AC13" t="s">
        <v>98</v>
      </c>
      <c r="AD13" t="s">
        <v>98</v>
      </c>
      <c r="AE13" t="s">
        <v>162</v>
      </c>
      <c r="AF13" t="s">
        <v>1380</v>
      </c>
      <c r="AG13" t="s">
        <v>242</v>
      </c>
      <c r="AH13" t="s">
        <v>292</v>
      </c>
      <c r="AI13" t="s">
        <v>115</v>
      </c>
      <c r="AJ13">
        <v>4</v>
      </c>
      <c r="AK13" t="s">
        <v>370</v>
      </c>
      <c r="AL13" t="s">
        <v>155</v>
      </c>
      <c r="AM13">
        <v>1</v>
      </c>
      <c r="AN13" t="s">
        <v>155</v>
      </c>
      <c r="AO13">
        <v>1</v>
      </c>
      <c r="AP13" t="s">
        <v>98</v>
      </c>
      <c r="AQ13">
        <v>1288400</v>
      </c>
      <c r="AR13" t="s">
        <v>1381</v>
      </c>
      <c r="AS13" t="s">
        <v>119</v>
      </c>
      <c r="AT13" t="s">
        <v>119</v>
      </c>
      <c r="AU13" t="s">
        <v>119</v>
      </c>
      <c r="AV13" t="s">
        <v>119</v>
      </c>
      <c r="AW13" t="s">
        <v>98</v>
      </c>
      <c r="AX13" t="s">
        <v>119</v>
      </c>
      <c r="AY13" t="s">
        <v>119</v>
      </c>
      <c r="AZ13" t="s">
        <v>98</v>
      </c>
      <c r="BA13" t="s">
        <v>98</v>
      </c>
      <c r="BB13" t="s">
        <v>98</v>
      </c>
      <c r="BC13" t="s">
        <v>98</v>
      </c>
      <c r="BD13" t="s">
        <v>98</v>
      </c>
      <c r="BE13" t="s">
        <v>98</v>
      </c>
      <c r="BF13" t="s">
        <v>98</v>
      </c>
      <c r="BG13" t="s">
        <v>98</v>
      </c>
      <c r="BH13" t="s">
        <v>98</v>
      </c>
      <c r="BI13" t="s">
        <v>98</v>
      </c>
      <c r="BJ13" t="s">
        <v>98</v>
      </c>
      <c r="BK13" t="s">
        <v>98</v>
      </c>
      <c r="BL13" t="s">
        <v>1308</v>
      </c>
      <c r="BM13" t="s">
        <v>1309</v>
      </c>
      <c r="BN13" t="s">
        <v>1310</v>
      </c>
      <c r="BO13" t="s">
        <v>1311</v>
      </c>
      <c r="BP13" t="s">
        <v>119</v>
      </c>
      <c r="BQ13" t="s">
        <v>98</v>
      </c>
      <c r="BR13" t="s">
        <v>1382</v>
      </c>
      <c r="BS13" t="s">
        <v>1383</v>
      </c>
      <c r="BT13" t="s">
        <v>98</v>
      </c>
      <c r="BU13" t="s">
        <v>98</v>
      </c>
      <c r="BV13" t="s">
        <v>133</v>
      </c>
      <c r="BW13" t="s">
        <v>1384</v>
      </c>
      <c r="BX13" t="s">
        <v>98</v>
      </c>
      <c r="BY13" t="s">
        <v>98</v>
      </c>
      <c r="BZ13" t="s">
        <v>98</v>
      </c>
      <c r="CA13" t="s">
        <v>98</v>
      </c>
      <c r="CB13" t="s">
        <v>98</v>
      </c>
      <c r="CC13">
        <v>43.654469800000001</v>
      </c>
      <c r="CD13">
        <v>-90.3347227</v>
      </c>
      <c r="CE13" t="s">
        <v>1385</v>
      </c>
      <c r="CF13" t="s">
        <v>174</v>
      </c>
      <c r="CG13" t="s">
        <v>1378</v>
      </c>
      <c r="CH13" t="s">
        <v>1384</v>
      </c>
      <c r="CI13" t="s">
        <v>1378</v>
      </c>
      <c r="CJ13" t="s">
        <v>1384</v>
      </c>
      <c r="CK13" t="s">
        <v>98</v>
      </c>
      <c r="CL13" t="s">
        <v>98</v>
      </c>
      <c r="CM13" t="s">
        <v>119</v>
      </c>
      <c r="CN13">
        <v>414013511</v>
      </c>
    </row>
    <row r="14" spans="1:92" x14ac:dyDescent="0.3">
      <c r="A14">
        <v>6081069</v>
      </c>
      <c r="B14" t="s">
        <v>92</v>
      </c>
      <c r="C14" t="s">
        <v>275</v>
      </c>
      <c r="D14" t="s">
        <v>1386</v>
      </c>
      <c r="E14" t="s">
        <v>1367</v>
      </c>
      <c r="F14" t="s">
        <v>1368</v>
      </c>
      <c r="G14" t="s">
        <v>1369</v>
      </c>
      <c r="H14" t="s">
        <v>98</v>
      </c>
      <c r="I14" t="s">
        <v>1370</v>
      </c>
      <c r="J14" t="s">
        <v>1371</v>
      </c>
      <c r="K14" t="s">
        <v>1372</v>
      </c>
      <c r="L14" t="s">
        <v>102</v>
      </c>
      <c r="M14" t="s">
        <v>1373</v>
      </c>
      <c r="N14">
        <v>63</v>
      </c>
      <c r="O14" t="s">
        <v>1374</v>
      </c>
      <c r="P14" t="s">
        <v>104</v>
      </c>
      <c r="Q14" t="s">
        <v>1387</v>
      </c>
      <c r="R14" t="s">
        <v>1388</v>
      </c>
      <c r="S14" t="s">
        <v>98</v>
      </c>
      <c r="T14" s="3" t="s">
        <v>1389</v>
      </c>
      <c r="U14" t="s">
        <v>1390</v>
      </c>
      <c r="V14" t="s">
        <v>98</v>
      </c>
      <c r="W14" t="s">
        <v>98</v>
      </c>
      <c r="X14" t="s">
        <v>598</v>
      </c>
      <c r="Y14" t="s">
        <v>98</v>
      </c>
      <c r="Z14" t="s">
        <v>98</v>
      </c>
      <c r="AA14" t="s">
        <v>98</v>
      </c>
      <c r="AB14" t="s">
        <v>98</v>
      </c>
      <c r="AC14" t="s">
        <v>98</v>
      </c>
      <c r="AD14" t="s">
        <v>98</v>
      </c>
      <c r="AE14" t="s">
        <v>162</v>
      </c>
      <c r="AF14" t="s">
        <v>1372</v>
      </c>
      <c r="AG14" t="s">
        <v>242</v>
      </c>
      <c r="AH14" t="s">
        <v>292</v>
      </c>
      <c r="AI14" t="s">
        <v>115</v>
      </c>
      <c r="AJ14">
        <v>4</v>
      </c>
      <c r="AK14" t="s">
        <v>370</v>
      </c>
      <c r="AL14" t="s">
        <v>155</v>
      </c>
      <c r="AM14">
        <v>1</v>
      </c>
      <c r="AN14" t="s">
        <v>155</v>
      </c>
      <c r="AO14">
        <v>1</v>
      </c>
      <c r="AP14" t="s">
        <v>98</v>
      </c>
      <c r="AQ14" t="s">
        <v>98</v>
      </c>
      <c r="AR14" t="s">
        <v>98</v>
      </c>
      <c r="AS14" t="s">
        <v>119</v>
      </c>
      <c r="AT14" t="s">
        <v>119</v>
      </c>
      <c r="AU14" t="s">
        <v>119</v>
      </c>
      <c r="AV14" t="s">
        <v>119</v>
      </c>
      <c r="AW14" t="s">
        <v>98</v>
      </c>
      <c r="AX14" t="s">
        <v>119</v>
      </c>
      <c r="AY14" t="s">
        <v>120</v>
      </c>
      <c r="AZ14" t="s">
        <v>98</v>
      </c>
      <c r="BA14" t="s">
        <v>121</v>
      </c>
      <c r="BB14" t="s">
        <v>642</v>
      </c>
      <c r="BC14" t="s">
        <v>98</v>
      </c>
      <c r="BD14" t="s">
        <v>98</v>
      </c>
      <c r="BE14" t="s">
        <v>1391</v>
      </c>
      <c r="BF14" t="s">
        <v>98</v>
      </c>
      <c r="BG14" t="s">
        <v>98</v>
      </c>
      <c r="BH14" t="s">
        <v>644</v>
      </c>
      <c r="BI14">
        <v>0</v>
      </c>
      <c r="BJ14" t="s">
        <v>98</v>
      </c>
      <c r="BK14" t="s">
        <v>98</v>
      </c>
      <c r="BL14" t="s">
        <v>1308</v>
      </c>
      <c r="BM14" t="s">
        <v>1309</v>
      </c>
      <c r="BN14" t="s">
        <v>1310</v>
      </c>
      <c r="BO14" t="s">
        <v>1311</v>
      </c>
      <c r="BP14" t="s">
        <v>119</v>
      </c>
      <c r="BQ14" t="s">
        <v>98</v>
      </c>
      <c r="BR14" t="s">
        <v>320</v>
      </c>
      <c r="BS14" t="s">
        <v>1392</v>
      </c>
      <c r="BT14" t="s">
        <v>289</v>
      </c>
      <c r="BU14" t="s">
        <v>98</v>
      </c>
      <c r="BV14" t="s">
        <v>171</v>
      </c>
      <c r="BW14" t="s">
        <v>324</v>
      </c>
      <c r="BX14">
        <v>0.08</v>
      </c>
      <c r="BY14">
        <v>0</v>
      </c>
      <c r="BZ14" t="s">
        <v>98</v>
      </c>
      <c r="CA14" t="s">
        <v>98</v>
      </c>
      <c r="CB14" t="s">
        <v>98</v>
      </c>
      <c r="CC14">
        <v>43.653866000000001</v>
      </c>
      <c r="CD14">
        <v>-90.333420000000004</v>
      </c>
      <c r="CE14" t="s">
        <v>1393</v>
      </c>
      <c r="CF14" t="s">
        <v>326</v>
      </c>
      <c r="CG14" t="s">
        <v>1390</v>
      </c>
      <c r="CH14" t="s">
        <v>324</v>
      </c>
      <c r="CI14" t="s">
        <v>1390</v>
      </c>
      <c r="CJ14" t="s">
        <v>324</v>
      </c>
      <c r="CK14" t="s">
        <v>98</v>
      </c>
      <c r="CL14" t="s">
        <v>275</v>
      </c>
      <c r="CM14" t="s">
        <v>119</v>
      </c>
      <c r="CN14">
        <v>414013511</v>
      </c>
    </row>
    <row r="15" spans="1:92" x14ac:dyDescent="0.3">
      <c r="A15">
        <v>6083456</v>
      </c>
      <c r="B15" t="s">
        <v>92</v>
      </c>
      <c r="C15" t="s">
        <v>275</v>
      </c>
      <c r="D15" t="s">
        <v>1394</v>
      </c>
      <c r="E15" t="s">
        <v>1395</v>
      </c>
      <c r="F15" t="s">
        <v>1179</v>
      </c>
      <c r="G15" t="s">
        <v>1396</v>
      </c>
      <c r="H15" t="s">
        <v>98</v>
      </c>
      <c r="I15" t="s">
        <v>1397</v>
      </c>
      <c r="J15" t="s">
        <v>1398</v>
      </c>
      <c r="K15" t="s">
        <v>1399</v>
      </c>
      <c r="L15" t="s">
        <v>102</v>
      </c>
      <c r="M15" t="s">
        <v>1400</v>
      </c>
      <c r="N15">
        <v>32</v>
      </c>
      <c r="O15" t="s">
        <v>1399</v>
      </c>
      <c r="P15" t="s">
        <v>104</v>
      </c>
      <c r="Q15" t="s">
        <v>98</v>
      </c>
      <c r="R15" t="s">
        <v>1401</v>
      </c>
      <c r="S15" t="s">
        <v>98</v>
      </c>
      <c r="T15" s="3" t="s">
        <v>1402</v>
      </c>
      <c r="U15" t="s">
        <v>392</v>
      </c>
      <c r="V15" t="s">
        <v>98</v>
      </c>
      <c r="W15" t="s">
        <v>98</v>
      </c>
      <c r="X15" t="s">
        <v>1403</v>
      </c>
      <c r="Y15" t="s">
        <v>98</v>
      </c>
      <c r="Z15" t="s">
        <v>98</v>
      </c>
      <c r="AA15" t="s">
        <v>98</v>
      </c>
      <c r="AB15" t="s">
        <v>98</v>
      </c>
      <c r="AC15" t="s">
        <v>98</v>
      </c>
      <c r="AD15" t="s">
        <v>1404</v>
      </c>
      <c r="AE15" t="s">
        <v>162</v>
      </c>
      <c r="AF15" t="s">
        <v>1405</v>
      </c>
      <c r="AG15" t="s">
        <v>640</v>
      </c>
      <c r="AH15" t="s">
        <v>425</v>
      </c>
      <c r="AI15" t="s">
        <v>171</v>
      </c>
      <c r="AJ15">
        <v>2</v>
      </c>
      <c r="AK15" t="s">
        <v>955</v>
      </c>
      <c r="AL15" t="s">
        <v>155</v>
      </c>
      <c r="AM15">
        <v>1</v>
      </c>
      <c r="AN15" t="s">
        <v>243</v>
      </c>
      <c r="AO15">
        <v>3</v>
      </c>
      <c r="AP15" t="s">
        <v>98</v>
      </c>
      <c r="AQ15">
        <v>1650200</v>
      </c>
      <c r="AR15" t="s">
        <v>503</v>
      </c>
      <c r="AS15" t="s">
        <v>119</v>
      </c>
      <c r="AT15" t="s">
        <v>119</v>
      </c>
      <c r="AU15" t="s">
        <v>119</v>
      </c>
      <c r="AV15" t="s">
        <v>119</v>
      </c>
      <c r="AW15" t="s">
        <v>98</v>
      </c>
      <c r="AX15" t="s">
        <v>119</v>
      </c>
      <c r="AY15" t="s">
        <v>120</v>
      </c>
      <c r="AZ15" t="s">
        <v>98</v>
      </c>
      <c r="BA15" t="s">
        <v>428</v>
      </c>
      <c r="BB15" t="s">
        <v>642</v>
      </c>
      <c r="BC15" t="s">
        <v>98</v>
      </c>
      <c r="BD15" t="s">
        <v>98</v>
      </c>
      <c r="BE15" t="s">
        <v>98</v>
      </c>
      <c r="BF15" t="s">
        <v>98</v>
      </c>
      <c r="BG15" t="s">
        <v>98</v>
      </c>
      <c r="BH15" t="s">
        <v>644</v>
      </c>
      <c r="BI15">
        <v>0.12</v>
      </c>
      <c r="BJ15" t="s">
        <v>98</v>
      </c>
      <c r="BK15" t="s">
        <v>98</v>
      </c>
      <c r="BL15" t="s">
        <v>1308</v>
      </c>
      <c r="BM15" t="s">
        <v>1309</v>
      </c>
      <c r="BN15" t="s">
        <v>1310</v>
      </c>
      <c r="BO15" t="s">
        <v>1311</v>
      </c>
      <c r="BP15" t="s">
        <v>119</v>
      </c>
      <c r="BQ15" t="s">
        <v>98</v>
      </c>
      <c r="BR15" t="s">
        <v>248</v>
      </c>
      <c r="BS15" t="s">
        <v>1406</v>
      </c>
      <c r="BT15" t="s">
        <v>98</v>
      </c>
      <c r="BU15" t="s">
        <v>98</v>
      </c>
      <c r="BV15" t="s">
        <v>133</v>
      </c>
      <c r="BW15" t="s">
        <v>251</v>
      </c>
      <c r="BX15">
        <v>0.12</v>
      </c>
      <c r="BY15">
        <v>0.12</v>
      </c>
      <c r="BZ15">
        <v>0</v>
      </c>
      <c r="CA15">
        <v>0</v>
      </c>
      <c r="CB15" t="s">
        <v>98</v>
      </c>
      <c r="CC15">
        <v>43.819092499999996</v>
      </c>
      <c r="CD15">
        <v>-91.255021200000002</v>
      </c>
      <c r="CE15" t="s">
        <v>1407</v>
      </c>
      <c r="CF15" t="s">
        <v>1279</v>
      </c>
      <c r="CG15" t="s">
        <v>1408</v>
      </c>
      <c r="CH15" t="s">
        <v>251</v>
      </c>
      <c r="CI15" t="s">
        <v>1409</v>
      </c>
      <c r="CJ15" t="s">
        <v>324</v>
      </c>
      <c r="CK15" t="s">
        <v>98</v>
      </c>
      <c r="CL15" t="s">
        <v>275</v>
      </c>
      <c r="CM15" t="s">
        <v>119</v>
      </c>
      <c r="CN15">
        <v>216073113</v>
      </c>
    </row>
    <row r="16" spans="1:92" x14ac:dyDescent="0.3">
      <c r="A16">
        <v>6080966</v>
      </c>
      <c r="B16" t="s">
        <v>92</v>
      </c>
      <c r="C16" t="s">
        <v>275</v>
      </c>
      <c r="D16" t="s">
        <v>1410</v>
      </c>
      <c r="E16" t="s">
        <v>1411</v>
      </c>
      <c r="F16" t="s">
        <v>1412</v>
      </c>
      <c r="G16" t="s">
        <v>1413</v>
      </c>
      <c r="H16" t="s">
        <v>98</v>
      </c>
      <c r="I16" t="s">
        <v>1414</v>
      </c>
      <c r="J16" t="s">
        <v>1415</v>
      </c>
      <c r="K16" t="s">
        <v>467</v>
      </c>
      <c r="L16" t="s">
        <v>102</v>
      </c>
      <c r="M16" t="s">
        <v>1416</v>
      </c>
      <c r="N16">
        <v>13</v>
      </c>
      <c r="O16" t="s">
        <v>402</v>
      </c>
      <c r="P16" t="s">
        <v>403</v>
      </c>
      <c r="Q16" t="s">
        <v>1417</v>
      </c>
      <c r="R16" t="s">
        <v>1418</v>
      </c>
      <c r="S16" t="s">
        <v>98</v>
      </c>
      <c r="T16" s="3" t="s">
        <v>266</v>
      </c>
      <c r="U16" t="s">
        <v>471</v>
      </c>
      <c r="V16" t="s">
        <v>98</v>
      </c>
      <c r="W16" t="s">
        <v>98</v>
      </c>
      <c r="X16" t="s">
        <v>471</v>
      </c>
      <c r="Y16" t="s">
        <v>98</v>
      </c>
      <c r="Z16" t="s">
        <v>98</v>
      </c>
      <c r="AA16" t="s">
        <v>98</v>
      </c>
      <c r="AB16" t="s">
        <v>98</v>
      </c>
      <c r="AC16" t="s">
        <v>98</v>
      </c>
      <c r="AD16" t="s">
        <v>98</v>
      </c>
      <c r="AE16" t="s">
        <v>162</v>
      </c>
      <c r="AF16" t="s">
        <v>467</v>
      </c>
      <c r="AG16" t="s">
        <v>425</v>
      </c>
      <c r="AH16" t="s">
        <v>141</v>
      </c>
      <c r="AI16" t="s">
        <v>115</v>
      </c>
      <c r="AJ16">
        <v>4</v>
      </c>
      <c r="AK16" t="s">
        <v>446</v>
      </c>
      <c r="AL16" t="s">
        <v>155</v>
      </c>
      <c r="AM16">
        <v>1</v>
      </c>
      <c r="AN16" t="s">
        <v>117</v>
      </c>
      <c r="AO16">
        <v>4</v>
      </c>
      <c r="AP16" t="s">
        <v>98</v>
      </c>
      <c r="AQ16">
        <v>805400</v>
      </c>
      <c r="AR16" t="s">
        <v>1271</v>
      </c>
      <c r="AS16" t="s">
        <v>119</v>
      </c>
      <c r="AT16" t="s">
        <v>119</v>
      </c>
      <c r="AU16" t="s">
        <v>119</v>
      </c>
      <c r="AV16" t="s">
        <v>119</v>
      </c>
      <c r="AW16" t="s">
        <v>98</v>
      </c>
      <c r="AX16" t="s">
        <v>119</v>
      </c>
      <c r="AY16" t="s">
        <v>120</v>
      </c>
      <c r="AZ16" t="s">
        <v>98</v>
      </c>
      <c r="BA16" t="s">
        <v>98</v>
      </c>
      <c r="BB16" t="s">
        <v>98</v>
      </c>
      <c r="BC16" t="s">
        <v>98</v>
      </c>
      <c r="BD16" t="s">
        <v>98</v>
      </c>
      <c r="BE16" t="s">
        <v>98</v>
      </c>
      <c r="BF16" t="s">
        <v>98</v>
      </c>
      <c r="BG16" t="s">
        <v>98</v>
      </c>
      <c r="BH16" t="s">
        <v>98</v>
      </c>
      <c r="BI16" t="s">
        <v>98</v>
      </c>
      <c r="BJ16" t="s">
        <v>98</v>
      </c>
      <c r="BK16" t="s">
        <v>98</v>
      </c>
      <c r="BL16" t="s">
        <v>1308</v>
      </c>
      <c r="BM16" t="s">
        <v>1309</v>
      </c>
      <c r="BN16" t="s">
        <v>1310</v>
      </c>
      <c r="BO16" t="s">
        <v>1311</v>
      </c>
      <c r="BP16" t="s">
        <v>119</v>
      </c>
      <c r="BQ16" t="s">
        <v>98</v>
      </c>
      <c r="BR16" t="s">
        <v>347</v>
      </c>
      <c r="BS16" t="s">
        <v>1419</v>
      </c>
      <c r="BT16" t="s">
        <v>98</v>
      </c>
      <c r="BU16" t="s">
        <v>98</v>
      </c>
      <c r="BV16" t="s">
        <v>133</v>
      </c>
      <c r="BW16" t="s">
        <v>350</v>
      </c>
      <c r="BX16" t="s">
        <v>98</v>
      </c>
      <c r="BY16" t="s">
        <v>98</v>
      </c>
      <c r="BZ16" t="s">
        <v>98</v>
      </c>
      <c r="CA16" t="s">
        <v>98</v>
      </c>
      <c r="CB16" t="s">
        <v>98</v>
      </c>
      <c r="CC16">
        <v>43.085000999999998</v>
      </c>
      <c r="CD16">
        <v>-89.482570800000005</v>
      </c>
      <c r="CE16" t="s">
        <v>1420</v>
      </c>
      <c r="CF16" t="s">
        <v>326</v>
      </c>
      <c r="CG16" t="s">
        <v>1421</v>
      </c>
      <c r="CH16" t="s">
        <v>1422</v>
      </c>
      <c r="CI16" t="s">
        <v>1423</v>
      </c>
      <c r="CJ16" t="s">
        <v>326</v>
      </c>
      <c r="CK16" t="s">
        <v>98</v>
      </c>
      <c r="CL16" t="s">
        <v>98</v>
      </c>
      <c r="CM16" t="s">
        <v>119</v>
      </c>
      <c r="CN16">
        <v>407081314</v>
      </c>
    </row>
    <row r="17" spans="1:92" x14ac:dyDescent="0.3">
      <c r="A17">
        <v>6079311</v>
      </c>
      <c r="B17" t="s">
        <v>92</v>
      </c>
      <c r="C17" t="s">
        <v>275</v>
      </c>
      <c r="D17" t="s">
        <v>1424</v>
      </c>
      <c r="E17" t="s">
        <v>1425</v>
      </c>
      <c r="F17" t="s">
        <v>1412</v>
      </c>
      <c r="G17" t="s">
        <v>1413</v>
      </c>
      <c r="H17" t="s">
        <v>98</v>
      </c>
      <c r="I17" t="s">
        <v>1426</v>
      </c>
      <c r="J17" t="s">
        <v>1415</v>
      </c>
      <c r="K17" t="s">
        <v>467</v>
      </c>
      <c r="L17" t="s">
        <v>102</v>
      </c>
      <c r="M17" t="s">
        <v>1416</v>
      </c>
      <c r="N17">
        <v>13</v>
      </c>
      <c r="O17" t="s">
        <v>402</v>
      </c>
      <c r="P17" t="s">
        <v>403</v>
      </c>
      <c r="Q17" t="s">
        <v>1427</v>
      </c>
      <c r="R17" t="s">
        <v>1428</v>
      </c>
      <c r="S17" t="s">
        <v>98</v>
      </c>
      <c r="T17" s="3" t="s">
        <v>108</v>
      </c>
      <c r="U17" t="s">
        <v>1429</v>
      </c>
      <c r="V17" t="s">
        <v>98</v>
      </c>
      <c r="W17" t="s">
        <v>98</v>
      </c>
      <c r="X17" t="s">
        <v>1429</v>
      </c>
      <c r="Y17" t="s">
        <v>98</v>
      </c>
      <c r="Z17" t="s">
        <v>98</v>
      </c>
      <c r="AA17" t="s">
        <v>98</v>
      </c>
      <c r="AB17" t="s">
        <v>98</v>
      </c>
      <c r="AC17" t="s">
        <v>98</v>
      </c>
      <c r="AD17" t="s">
        <v>1430</v>
      </c>
      <c r="AE17" t="s">
        <v>162</v>
      </c>
      <c r="AF17" t="s">
        <v>467</v>
      </c>
      <c r="AG17" t="s">
        <v>425</v>
      </c>
      <c r="AH17" t="s">
        <v>317</v>
      </c>
      <c r="AI17" t="s">
        <v>115</v>
      </c>
      <c r="AJ17">
        <v>4</v>
      </c>
      <c r="AK17" t="s">
        <v>600</v>
      </c>
      <c r="AL17" t="s">
        <v>117</v>
      </c>
      <c r="AM17">
        <v>4</v>
      </c>
      <c r="AN17" t="s">
        <v>243</v>
      </c>
      <c r="AO17">
        <v>3</v>
      </c>
      <c r="AP17" t="s">
        <v>98</v>
      </c>
      <c r="AQ17">
        <v>804000</v>
      </c>
      <c r="AR17" t="s">
        <v>1431</v>
      </c>
      <c r="AS17" t="s">
        <v>119</v>
      </c>
      <c r="AT17" t="s">
        <v>119</v>
      </c>
      <c r="AU17" t="s">
        <v>119</v>
      </c>
      <c r="AV17" t="s">
        <v>119</v>
      </c>
      <c r="AW17" t="s">
        <v>98</v>
      </c>
      <c r="AX17" t="s">
        <v>119</v>
      </c>
      <c r="AY17" t="s">
        <v>120</v>
      </c>
      <c r="AZ17" t="s">
        <v>98</v>
      </c>
      <c r="BA17" t="s">
        <v>121</v>
      </c>
      <c r="BB17" t="s">
        <v>642</v>
      </c>
      <c r="BC17" t="s">
        <v>98</v>
      </c>
      <c r="BD17" t="s">
        <v>98</v>
      </c>
      <c r="BE17" t="s">
        <v>1432</v>
      </c>
      <c r="BF17" t="s">
        <v>98</v>
      </c>
      <c r="BG17" t="s">
        <v>98</v>
      </c>
      <c r="BH17" t="s">
        <v>644</v>
      </c>
      <c r="BI17">
        <v>0.11</v>
      </c>
      <c r="BJ17" t="s">
        <v>98</v>
      </c>
      <c r="BK17" t="s">
        <v>98</v>
      </c>
      <c r="BL17" t="s">
        <v>1308</v>
      </c>
      <c r="BM17" t="s">
        <v>1309</v>
      </c>
      <c r="BN17" t="s">
        <v>1310</v>
      </c>
      <c r="BO17" t="s">
        <v>1311</v>
      </c>
      <c r="BP17" t="s">
        <v>119</v>
      </c>
      <c r="BQ17" t="s">
        <v>98</v>
      </c>
      <c r="BR17" t="s">
        <v>347</v>
      </c>
      <c r="BS17" t="s">
        <v>1433</v>
      </c>
      <c r="BT17" t="s">
        <v>98</v>
      </c>
      <c r="BU17" t="s">
        <v>98</v>
      </c>
      <c r="BV17" t="s">
        <v>133</v>
      </c>
      <c r="BW17" t="s">
        <v>350</v>
      </c>
      <c r="BX17">
        <v>7.0000000000000007E-2</v>
      </c>
      <c r="BY17">
        <v>0.11</v>
      </c>
      <c r="BZ17">
        <v>0</v>
      </c>
      <c r="CA17">
        <v>0</v>
      </c>
      <c r="CB17" t="s">
        <v>98</v>
      </c>
      <c r="CC17">
        <v>43.051189899999997</v>
      </c>
      <c r="CD17">
        <v>-89.296133999999995</v>
      </c>
      <c r="CE17" t="s">
        <v>1434</v>
      </c>
      <c r="CF17" t="s">
        <v>483</v>
      </c>
      <c r="CG17" t="s">
        <v>1429</v>
      </c>
      <c r="CH17" t="s">
        <v>350</v>
      </c>
      <c r="CI17" t="s">
        <v>287</v>
      </c>
      <c r="CJ17" t="s">
        <v>350</v>
      </c>
      <c r="CK17" t="s">
        <v>98</v>
      </c>
      <c r="CL17" t="s">
        <v>275</v>
      </c>
      <c r="CM17" t="s">
        <v>119</v>
      </c>
      <c r="CN17">
        <v>407102243</v>
      </c>
    </row>
    <row r="18" spans="1:92" x14ac:dyDescent="0.3">
      <c r="A18">
        <v>6081477</v>
      </c>
      <c r="B18" t="s">
        <v>92</v>
      </c>
      <c r="C18" t="s">
        <v>275</v>
      </c>
      <c r="D18" t="s">
        <v>1435</v>
      </c>
      <c r="E18" t="s">
        <v>1436</v>
      </c>
      <c r="F18" t="s">
        <v>1437</v>
      </c>
      <c r="G18" t="s">
        <v>1438</v>
      </c>
      <c r="H18" t="s">
        <v>98</v>
      </c>
      <c r="I18" t="s">
        <v>1439</v>
      </c>
      <c r="J18" t="s">
        <v>1440</v>
      </c>
      <c r="K18" t="s">
        <v>1441</v>
      </c>
      <c r="L18" t="s">
        <v>102</v>
      </c>
      <c r="M18" t="s">
        <v>1442</v>
      </c>
      <c r="N18">
        <v>61</v>
      </c>
      <c r="O18" t="s">
        <v>148</v>
      </c>
      <c r="P18" t="s">
        <v>234</v>
      </c>
      <c r="Q18" t="s">
        <v>1443</v>
      </c>
      <c r="R18" t="s">
        <v>1444</v>
      </c>
      <c r="S18" t="s">
        <v>98</v>
      </c>
      <c r="T18" s="3" t="s">
        <v>1173</v>
      </c>
      <c r="U18" t="s">
        <v>1445</v>
      </c>
      <c r="V18" t="s">
        <v>98</v>
      </c>
      <c r="W18" t="s">
        <v>98</v>
      </c>
      <c r="X18" t="s">
        <v>1446</v>
      </c>
      <c r="Y18" t="s">
        <v>98</v>
      </c>
      <c r="Z18" t="s">
        <v>98</v>
      </c>
      <c r="AA18" t="s">
        <v>98</v>
      </c>
      <c r="AB18" t="s">
        <v>98</v>
      </c>
      <c r="AC18" t="s">
        <v>98</v>
      </c>
      <c r="AD18" t="s">
        <v>98</v>
      </c>
      <c r="AE18" t="s">
        <v>162</v>
      </c>
      <c r="AF18" t="s">
        <v>1447</v>
      </c>
      <c r="AG18" t="s">
        <v>955</v>
      </c>
      <c r="AH18" t="s">
        <v>292</v>
      </c>
      <c r="AI18" t="s">
        <v>115</v>
      </c>
      <c r="AJ18">
        <v>4</v>
      </c>
      <c r="AK18" t="s">
        <v>1448</v>
      </c>
      <c r="AL18" t="s">
        <v>217</v>
      </c>
      <c r="AM18">
        <v>2</v>
      </c>
      <c r="AN18" t="s">
        <v>155</v>
      </c>
      <c r="AO18">
        <v>1</v>
      </c>
      <c r="AP18" t="s">
        <v>98</v>
      </c>
      <c r="AQ18">
        <v>1765400</v>
      </c>
      <c r="AR18" t="s">
        <v>1449</v>
      </c>
      <c r="AS18" t="s">
        <v>119</v>
      </c>
      <c r="AT18" t="s">
        <v>119</v>
      </c>
      <c r="AU18" t="s">
        <v>119</v>
      </c>
      <c r="AV18" t="s">
        <v>119</v>
      </c>
      <c r="AW18" t="s">
        <v>98</v>
      </c>
      <c r="AX18" t="s">
        <v>119</v>
      </c>
      <c r="AY18" t="s">
        <v>120</v>
      </c>
      <c r="AZ18" t="s">
        <v>98</v>
      </c>
      <c r="BA18" t="s">
        <v>219</v>
      </c>
      <c r="BB18" t="s">
        <v>642</v>
      </c>
      <c r="BC18" t="s">
        <v>98</v>
      </c>
      <c r="BD18" t="s">
        <v>98</v>
      </c>
      <c r="BE18" t="s">
        <v>1450</v>
      </c>
      <c r="BF18" t="s">
        <v>98</v>
      </c>
      <c r="BG18" t="s">
        <v>98</v>
      </c>
      <c r="BH18" t="s">
        <v>644</v>
      </c>
      <c r="BI18">
        <v>0</v>
      </c>
      <c r="BJ18" t="s">
        <v>98</v>
      </c>
      <c r="BK18" t="s">
        <v>98</v>
      </c>
      <c r="BL18" t="s">
        <v>1308</v>
      </c>
      <c r="BM18" t="s">
        <v>1309</v>
      </c>
      <c r="BN18" t="s">
        <v>1310</v>
      </c>
      <c r="BO18" t="s">
        <v>1311</v>
      </c>
      <c r="BP18" t="s">
        <v>119</v>
      </c>
      <c r="BQ18" t="s">
        <v>98</v>
      </c>
      <c r="BR18" t="s">
        <v>248</v>
      </c>
      <c r="BS18" t="s">
        <v>1451</v>
      </c>
      <c r="BT18" t="s">
        <v>98</v>
      </c>
      <c r="BU18" t="s">
        <v>98</v>
      </c>
      <c r="BV18" t="s">
        <v>133</v>
      </c>
      <c r="BW18" t="s">
        <v>251</v>
      </c>
      <c r="BX18">
        <v>1.49</v>
      </c>
      <c r="BY18">
        <v>1.49</v>
      </c>
      <c r="BZ18">
        <v>1.49</v>
      </c>
      <c r="CA18">
        <v>0</v>
      </c>
      <c r="CB18" t="s">
        <v>98</v>
      </c>
      <c r="CC18" t="s">
        <v>98</v>
      </c>
      <c r="CD18" t="s">
        <v>98</v>
      </c>
      <c r="CE18" t="s">
        <v>1452</v>
      </c>
      <c r="CF18" t="s">
        <v>326</v>
      </c>
      <c r="CG18" t="s">
        <v>1445</v>
      </c>
      <c r="CH18" t="s">
        <v>251</v>
      </c>
      <c r="CI18" t="s">
        <v>98</v>
      </c>
      <c r="CJ18" t="s">
        <v>98</v>
      </c>
      <c r="CK18" t="s">
        <v>98</v>
      </c>
      <c r="CL18" t="s">
        <v>275</v>
      </c>
      <c r="CM18" t="s">
        <v>119</v>
      </c>
      <c r="CN18">
        <v>431012621</v>
      </c>
    </row>
    <row r="19" spans="1:92" x14ac:dyDescent="0.3">
      <c r="A19">
        <v>6083618</v>
      </c>
      <c r="B19" t="s">
        <v>92</v>
      </c>
      <c r="C19" t="s">
        <v>275</v>
      </c>
      <c r="D19" t="s">
        <v>1453</v>
      </c>
      <c r="E19" t="s">
        <v>1454</v>
      </c>
      <c r="F19" t="s">
        <v>1455</v>
      </c>
      <c r="G19" t="s">
        <v>1456</v>
      </c>
      <c r="H19" t="s">
        <v>98</v>
      </c>
      <c r="I19" t="s">
        <v>1457</v>
      </c>
      <c r="J19" t="s">
        <v>1458</v>
      </c>
      <c r="K19" t="s">
        <v>1459</v>
      </c>
      <c r="L19" t="s">
        <v>102</v>
      </c>
      <c r="M19" t="s">
        <v>1460</v>
      </c>
      <c r="N19">
        <v>13</v>
      </c>
      <c r="O19" t="s">
        <v>402</v>
      </c>
      <c r="P19" t="s">
        <v>403</v>
      </c>
      <c r="Q19" t="s">
        <v>98</v>
      </c>
      <c r="R19" t="s">
        <v>1461</v>
      </c>
      <c r="S19" t="s">
        <v>98</v>
      </c>
      <c r="T19" s="3" t="s">
        <v>1462</v>
      </c>
      <c r="U19" t="s">
        <v>896</v>
      </c>
      <c r="V19" t="s">
        <v>98</v>
      </c>
      <c r="W19" t="s">
        <v>98</v>
      </c>
      <c r="X19" t="s">
        <v>896</v>
      </c>
      <c r="Y19" t="s">
        <v>98</v>
      </c>
      <c r="Z19" t="s">
        <v>899</v>
      </c>
      <c r="AA19" t="s">
        <v>98</v>
      </c>
      <c r="AB19" t="s">
        <v>98</v>
      </c>
      <c r="AC19" t="s">
        <v>98</v>
      </c>
      <c r="AD19" t="s">
        <v>1463</v>
      </c>
      <c r="AE19" t="s">
        <v>162</v>
      </c>
      <c r="AF19" t="s">
        <v>1464</v>
      </c>
      <c r="AG19" t="s">
        <v>425</v>
      </c>
      <c r="AH19" t="s">
        <v>141</v>
      </c>
      <c r="AI19" t="s">
        <v>115</v>
      </c>
      <c r="AJ19">
        <v>4</v>
      </c>
      <c r="AK19" t="s">
        <v>475</v>
      </c>
      <c r="AL19" t="s">
        <v>243</v>
      </c>
      <c r="AM19">
        <v>3</v>
      </c>
      <c r="AN19" t="s">
        <v>243</v>
      </c>
      <c r="AO19">
        <v>3</v>
      </c>
      <c r="AP19" t="s">
        <v>98</v>
      </c>
      <c r="AQ19">
        <v>783740</v>
      </c>
      <c r="AR19" t="s">
        <v>1465</v>
      </c>
      <c r="AS19" t="s">
        <v>119</v>
      </c>
      <c r="AT19" t="s">
        <v>119</v>
      </c>
      <c r="AU19" t="s">
        <v>119</v>
      </c>
      <c r="AV19" t="s">
        <v>119</v>
      </c>
      <c r="AW19" t="s">
        <v>98</v>
      </c>
      <c r="AX19" t="s">
        <v>119</v>
      </c>
      <c r="AY19" t="s">
        <v>120</v>
      </c>
      <c r="AZ19" t="s">
        <v>98</v>
      </c>
      <c r="BA19" t="s">
        <v>121</v>
      </c>
      <c r="BB19" t="s">
        <v>642</v>
      </c>
      <c r="BC19" t="s">
        <v>98</v>
      </c>
      <c r="BD19" t="s">
        <v>98</v>
      </c>
      <c r="BE19" t="s">
        <v>1466</v>
      </c>
      <c r="BF19" t="s">
        <v>98</v>
      </c>
      <c r="BG19" t="s">
        <v>98</v>
      </c>
      <c r="BH19" t="s">
        <v>644</v>
      </c>
      <c r="BI19">
        <v>0</v>
      </c>
      <c r="BJ19" t="s">
        <v>98</v>
      </c>
      <c r="BK19" t="s">
        <v>98</v>
      </c>
      <c r="BL19" t="s">
        <v>1308</v>
      </c>
      <c r="BM19" t="s">
        <v>1309</v>
      </c>
      <c r="BN19" t="s">
        <v>1310</v>
      </c>
      <c r="BO19" t="s">
        <v>1311</v>
      </c>
      <c r="BP19" t="s">
        <v>119</v>
      </c>
      <c r="BQ19" t="s">
        <v>98</v>
      </c>
      <c r="BR19" t="s">
        <v>347</v>
      </c>
      <c r="BS19" t="s">
        <v>1467</v>
      </c>
      <c r="BT19" t="s">
        <v>98</v>
      </c>
      <c r="BU19" t="s">
        <v>98</v>
      </c>
      <c r="BV19" t="s">
        <v>133</v>
      </c>
      <c r="BW19" t="s">
        <v>350</v>
      </c>
      <c r="BX19">
        <v>0.02</v>
      </c>
      <c r="BY19">
        <v>0.02</v>
      </c>
      <c r="BZ19">
        <v>0</v>
      </c>
      <c r="CA19">
        <v>0</v>
      </c>
      <c r="CB19" t="s">
        <v>98</v>
      </c>
      <c r="CC19">
        <v>43.090857200000002</v>
      </c>
      <c r="CD19">
        <v>-89.501587099999995</v>
      </c>
      <c r="CE19" t="s">
        <v>1468</v>
      </c>
      <c r="CF19" t="s">
        <v>352</v>
      </c>
      <c r="CG19" t="s">
        <v>896</v>
      </c>
      <c r="CH19" t="s">
        <v>350</v>
      </c>
      <c r="CI19" t="s">
        <v>1403</v>
      </c>
      <c r="CJ19" t="s">
        <v>352</v>
      </c>
      <c r="CK19" t="s">
        <v>98</v>
      </c>
      <c r="CL19" t="s">
        <v>275</v>
      </c>
      <c r="CM19" t="s">
        <v>119</v>
      </c>
      <c r="CN19">
        <v>407081233</v>
      </c>
    </row>
    <row r="20" spans="1:92" x14ac:dyDescent="0.3">
      <c r="A20">
        <v>6079661</v>
      </c>
      <c r="B20" t="s">
        <v>92</v>
      </c>
      <c r="C20" t="s">
        <v>275</v>
      </c>
      <c r="D20" t="s">
        <v>1469</v>
      </c>
      <c r="E20" t="s">
        <v>413</v>
      </c>
      <c r="F20" t="s">
        <v>1470</v>
      </c>
      <c r="G20" t="s">
        <v>1471</v>
      </c>
      <c r="H20" t="s">
        <v>98</v>
      </c>
      <c r="I20" t="s">
        <v>1472</v>
      </c>
      <c r="J20" t="s">
        <v>417</v>
      </c>
      <c r="K20" t="s">
        <v>418</v>
      </c>
      <c r="L20" t="s">
        <v>102</v>
      </c>
      <c r="M20" t="s">
        <v>419</v>
      </c>
      <c r="N20">
        <v>68</v>
      </c>
      <c r="O20" t="s">
        <v>418</v>
      </c>
      <c r="P20" t="s">
        <v>117</v>
      </c>
      <c r="Q20" t="s">
        <v>1473</v>
      </c>
      <c r="R20" t="s">
        <v>1474</v>
      </c>
      <c r="S20" t="s">
        <v>98</v>
      </c>
      <c r="T20" s="3" t="s">
        <v>237</v>
      </c>
      <c r="U20" t="s">
        <v>746</v>
      </c>
      <c r="V20" t="s">
        <v>98</v>
      </c>
      <c r="W20" t="s">
        <v>98</v>
      </c>
      <c r="X20" t="s">
        <v>746</v>
      </c>
      <c r="Y20" t="s">
        <v>98</v>
      </c>
      <c r="Z20" t="s">
        <v>98</v>
      </c>
      <c r="AA20" t="s">
        <v>98</v>
      </c>
      <c r="AB20" t="s">
        <v>98</v>
      </c>
      <c r="AC20" t="s">
        <v>98</v>
      </c>
      <c r="AD20" t="s">
        <v>98</v>
      </c>
      <c r="AE20" t="s">
        <v>162</v>
      </c>
      <c r="AF20" t="s">
        <v>418</v>
      </c>
      <c r="AG20" t="s">
        <v>425</v>
      </c>
      <c r="AH20" t="s">
        <v>426</v>
      </c>
      <c r="AI20" t="s">
        <v>115</v>
      </c>
      <c r="AJ20">
        <v>4</v>
      </c>
      <c r="AK20" t="s">
        <v>502</v>
      </c>
      <c r="AL20" t="s">
        <v>243</v>
      </c>
      <c r="AM20">
        <v>3</v>
      </c>
      <c r="AN20" t="s">
        <v>217</v>
      </c>
      <c r="AO20">
        <v>2</v>
      </c>
      <c r="AP20" t="s">
        <v>98</v>
      </c>
      <c r="AQ20" t="s">
        <v>98</v>
      </c>
      <c r="AR20" t="s">
        <v>98</v>
      </c>
      <c r="AS20" t="s">
        <v>119</v>
      </c>
      <c r="AT20" t="s">
        <v>119</v>
      </c>
      <c r="AU20" t="s">
        <v>119</v>
      </c>
      <c r="AV20" t="s">
        <v>119</v>
      </c>
      <c r="AW20" t="s">
        <v>98</v>
      </c>
      <c r="AX20" t="s">
        <v>119</v>
      </c>
      <c r="AY20" t="s">
        <v>120</v>
      </c>
      <c r="AZ20" t="s">
        <v>98</v>
      </c>
      <c r="BA20" t="s">
        <v>121</v>
      </c>
      <c r="BB20" t="s">
        <v>189</v>
      </c>
      <c r="BC20" t="s">
        <v>98</v>
      </c>
      <c r="BD20" t="s">
        <v>98</v>
      </c>
      <c r="BE20" t="s">
        <v>1475</v>
      </c>
      <c r="BF20" t="s">
        <v>98</v>
      </c>
      <c r="BG20" t="s">
        <v>98</v>
      </c>
      <c r="BH20" t="s">
        <v>191</v>
      </c>
      <c r="BI20" t="s">
        <v>98</v>
      </c>
      <c r="BJ20" t="s">
        <v>98</v>
      </c>
      <c r="BK20" t="s">
        <v>98</v>
      </c>
      <c r="BL20" t="s">
        <v>1308</v>
      </c>
      <c r="BM20" t="s">
        <v>1309</v>
      </c>
      <c r="BN20" t="s">
        <v>1310</v>
      </c>
      <c r="BO20" t="s">
        <v>1311</v>
      </c>
      <c r="BP20" t="s">
        <v>119</v>
      </c>
      <c r="BQ20" t="s">
        <v>98</v>
      </c>
      <c r="BR20" t="s">
        <v>296</v>
      </c>
      <c r="BS20" t="s">
        <v>1476</v>
      </c>
      <c r="BT20" t="s">
        <v>98</v>
      </c>
      <c r="BU20" t="s">
        <v>98</v>
      </c>
      <c r="BV20" t="s">
        <v>133</v>
      </c>
      <c r="BW20" t="s">
        <v>299</v>
      </c>
      <c r="BX20">
        <v>0.104</v>
      </c>
      <c r="BY20">
        <v>0.104</v>
      </c>
      <c r="BZ20" t="s">
        <v>98</v>
      </c>
      <c r="CA20" t="s">
        <v>98</v>
      </c>
      <c r="CB20" t="s">
        <v>98</v>
      </c>
      <c r="CC20">
        <v>43.024626900000001</v>
      </c>
      <c r="CD20">
        <v>-88.284225399999997</v>
      </c>
      <c r="CE20" t="s">
        <v>1477</v>
      </c>
      <c r="CF20" t="s">
        <v>175</v>
      </c>
      <c r="CG20" t="s">
        <v>746</v>
      </c>
      <c r="CH20" t="s">
        <v>299</v>
      </c>
      <c r="CI20" t="s">
        <v>746</v>
      </c>
      <c r="CJ20" t="s">
        <v>299</v>
      </c>
      <c r="CK20" t="s">
        <v>98</v>
      </c>
      <c r="CL20" t="s">
        <v>275</v>
      </c>
      <c r="CM20" t="s">
        <v>119</v>
      </c>
      <c r="CN20">
        <v>407193232</v>
      </c>
    </row>
    <row r="21" spans="1:92" x14ac:dyDescent="0.3">
      <c r="A21">
        <v>6080307</v>
      </c>
      <c r="B21" t="s">
        <v>92</v>
      </c>
      <c r="C21" t="s">
        <v>275</v>
      </c>
      <c r="D21" t="s">
        <v>1478</v>
      </c>
      <c r="E21" t="s">
        <v>1479</v>
      </c>
      <c r="F21" t="s">
        <v>1480</v>
      </c>
      <c r="G21" t="s">
        <v>964</v>
      </c>
      <c r="H21" t="s">
        <v>98</v>
      </c>
      <c r="I21" t="s">
        <v>872</v>
      </c>
      <c r="J21" t="s">
        <v>1481</v>
      </c>
      <c r="K21" t="s">
        <v>882</v>
      </c>
      <c r="L21" t="s">
        <v>102</v>
      </c>
      <c r="M21" t="s">
        <v>875</v>
      </c>
      <c r="N21">
        <v>8</v>
      </c>
      <c r="O21" t="s">
        <v>876</v>
      </c>
      <c r="P21" t="s">
        <v>155</v>
      </c>
      <c r="Q21" t="s">
        <v>1482</v>
      </c>
      <c r="R21" t="s">
        <v>1483</v>
      </c>
      <c r="S21" t="s">
        <v>98</v>
      </c>
      <c r="T21" s="3" t="s">
        <v>1063</v>
      </c>
      <c r="U21" t="s">
        <v>1484</v>
      </c>
      <c r="V21" t="s">
        <v>98</v>
      </c>
      <c r="W21" t="s">
        <v>98</v>
      </c>
      <c r="X21" t="s">
        <v>1484</v>
      </c>
      <c r="Y21" t="s">
        <v>98</v>
      </c>
      <c r="Z21" t="s">
        <v>1485</v>
      </c>
      <c r="AA21" t="s">
        <v>98</v>
      </c>
      <c r="AB21" t="s">
        <v>98</v>
      </c>
      <c r="AC21" t="s">
        <v>98</v>
      </c>
      <c r="AD21" t="s">
        <v>1486</v>
      </c>
      <c r="AE21" t="s">
        <v>213</v>
      </c>
      <c r="AF21" t="s">
        <v>882</v>
      </c>
      <c r="AG21" t="s">
        <v>165</v>
      </c>
      <c r="AH21" t="s">
        <v>369</v>
      </c>
      <c r="AI21" t="s">
        <v>115</v>
      </c>
      <c r="AJ21">
        <v>4</v>
      </c>
      <c r="AK21" t="s">
        <v>292</v>
      </c>
      <c r="AL21" t="s">
        <v>155</v>
      </c>
      <c r="AM21">
        <v>1</v>
      </c>
      <c r="AN21" t="s">
        <v>155</v>
      </c>
      <c r="AO21">
        <v>1</v>
      </c>
      <c r="AP21" t="s">
        <v>98</v>
      </c>
      <c r="AQ21" t="s">
        <v>98</v>
      </c>
      <c r="AR21" t="s">
        <v>1487</v>
      </c>
      <c r="AS21" t="s">
        <v>119</v>
      </c>
      <c r="AT21" t="s">
        <v>119</v>
      </c>
      <c r="AU21" t="s">
        <v>119</v>
      </c>
      <c r="AV21" t="s">
        <v>119</v>
      </c>
      <c r="AW21" t="s">
        <v>98</v>
      </c>
      <c r="AX21" t="s">
        <v>119</v>
      </c>
      <c r="AY21" t="s">
        <v>120</v>
      </c>
      <c r="AZ21" t="s">
        <v>98</v>
      </c>
      <c r="BA21" t="s">
        <v>121</v>
      </c>
      <c r="BB21" t="s">
        <v>642</v>
      </c>
      <c r="BC21" t="s">
        <v>98</v>
      </c>
      <c r="BD21" t="s">
        <v>98</v>
      </c>
      <c r="BE21" t="s">
        <v>98</v>
      </c>
      <c r="BF21" t="s">
        <v>98</v>
      </c>
      <c r="BG21" t="s">
        <v>98</v>
      </c>
      <c r="BH21" t="s">
        <v>644</v>
      </c>
      <c r="BI21">
        <v>0.08</v>
      </c>
      <c r="BJ21" t="s">
        <v>98</v>
      </c>
      <c r="BK21" t="s">
        <v>98</v>
      </c>
      <c r="BL21" t="s">
        <v>1308</v>
      </c>
      <c r="BM21" t="s">
        <v>1309</v>
      </c>
      <c r="BN21" t="s">
        <v>1310</v>
      </c>
      <c r="BO21" t="s">
        <v>1311</v>
      </c>
      <c r="BP21" t="s">
        <v>119</v>
      </c>
      <c r="BQ21" t="s">
        <v>98</v>
      </c>
      <c r="BR21" t="s">
        <v>1066</v>
      </c>
      <c r="BS21" t="s">
        <v>1488</v>
      </c>
      <c r="BT21" t="s">
        <v>1484</v>
      </c>
      <c r="BU21" t="s">
        <v>98</v>
      </c>
      <c r="BV21" t="s">
        <v>133</v>
      </c>
      <c r="BW21" t="s">
        <v>1068</v>
      </c>
      <c r="BX21">
        <v>0.08</v>
      </c>
      <c r="BY21">
        <v>0.08</v>
      </c>
      <c r="BZ21" t="s">
        <v>98</v>
      </c>
      <c r="CA21" t="s">
        <v>98</v>
      </c>
      <c r="CB21" t="s">
        <v>98</v>
      </c>
      <c r="CC21">
        <v>44.240364700000001</v>
      </c>
      <c r="CD21">
        <v>-88.283368699999997</v>
      </c>
      <c r="CE21" t="s">
        <v>1489</v>
      </c>
      <c r="CF21" t="s">
        <v>483</v>
      </c>
      <c r="CG21" t="s">
        <v>1490</v>
      </c>
      <c r="CH21" t="s">
        <v>1068</v>
      </c>
      <c r="CI21" t="s">
        <v>1490</v>
      </c>
      <c r="CJ21" t="s">
        <v>1068</v>
      </c>
      <c r="CK21" t="s">
        <v>98</v>
      </c>
      <c r="CL21" t="s">
        <v>275</v>
      </c>
      <c r="CM21" t="s">
        <v>119</v>
      </c>
      <c r="CN21">
        <v>420180111</v>
      </c>
    </row>
    <row r="22" spans="1:92" x14ac:dyDescent="0.3">
      <c r="A22">
        <v>6080409</v>
      </c>
      <c r="B22" t="s">
        <v>92</v>
      </c>
      <c r="C22" t="s">
        <v>275</v>
      </c>
      <c r="D22" t="s">
        <v>1491</v>
      </c>
      <c r="E22" t="s">
        <v>1492</v>
      </c>
      <c r="F22" t="s">
        <v>1493</v>
      </c>
      <c r="G22" t="s">
        <v>1494</v>
      </c>
      <c r="H22" t="s">
        <v>98</v>
      </c>
      <c r="I22" t="s">
        <v>1495</v>
      </c>
      <c r="J22" t="s">
        <v>1496</v>
      </c>
      <c r="K22" t="s">
        <v>968</v>
      </c>
      <c r="L22" t="s">
        <v>102</v>
      </c>
      <c r="M22" t="s">
        <v>1497</v>
      </c>
      <c r="N22">
        <v>65</v>
      </c>
      <c r="O22" t="s">
        <v>968</v>
      </c>
      <c r="P22" t="s">
        <v>117</v>
      </c>
      <c r="Q22" t="s">
        <v>1498</v>
      </c>
      <c r="R22" t="s">
        <v>1499</v>
      </c>
      <c r="S22" t="s">
        <v>98</v>
      </c>
      <c r="T22" s="3" t="s">
        <v>238</v>
      </c>
      <c r="U22" t="s">
        <v>1240</v>
      </c>
      <c r="V22" t="s">
        <v>98</v>
      </c>
      <c r="W22" t="s">
        <v>98</v>
      </c>
      <c r="X22" t="s">
        <v>637</v>
      </c>
      <c r="Y22" t="s">
        <v>98</v>
      </c>
      <c r="Z22" t="s">
        <v>1500</v>
      </c>
      <c r="AA22" t="s">
        <v>98</v>
      </c>
      <c r="AB22" t="s">
        <v>98</v>
      </c>
      <c r="AC22" t="s">
        <v>98</v>
      </c>
      <c r="AD22" t="s">
        <v>98</v>
      </c>
      <c r="AE22" t="s">
        <v>213</v>
      </c>
      <c r="AF22" t="s">
        <v>968</v>
      </c>
      <c r="AG22" t="s">
        <v>292</v>
      </c>
      <c r="AH22" t="s">
        <v>344</v>
      </c>
      <c r="AI22" t="s">
        <v>115</v>
      </c>
      <c r="AJ22">
        <v>4</v>
      </c>
      <c r="AK22" t="s">
        <v>538</v>
      </c>
      <c r="AL22" t="s">
        <v>155</v>
      </c>
      <c r="AM22">
        <v>1</v>
      </c>
      <c r="AN22" t="s">
        <v>155</v>
      </c>
      <c r="AO22">
        <v>1</v>
      </c>
      <c r="AP22" t="s">
        <v>98</v>
      </c>
      <c r="AQ22">
        <v>788900</v>
      </c>
      <c r="AR22" t="s">
        <v>1501</v>
      </c>
      <c r="AS22" t="s">
        <v>119</v>
      </c>
      <c r="AT22" t="s">
        <v>119</v>
      </c>
      <c r="AU22" t="s">
        <v>119</v>
      </c>
      <c r="AV22" t="s">
        <v>119</v>
      </c>
      <c r="AW22" t="s">
        <v>98</v>
      </c>
      <c r="AX22" t="s">
        <v>119</v>
      </c>
      <c r="AY22" t="s">
        <v>120</v>
      </c>
      <c r="AZ22" t="s">
        <v>98</v>
      </c>
      <c r="BA22" t="s">
        <v>121</v>
      </c>
      <c r="BB22" t="s">
        <v>642</v>
      </c>
      <c r="BC22" t="s">
        <v>98</v>
      </c>
      <c r="BD22" t="s">
        <v>98</v>
      </c>
      <c r="BE22" t="s">
        <v>98</v>
      </c>
      <c r="BF22" t="s">
        <v>98</v>
      </c>
      <c r="BG22" t="s">
        <v>98</v>
      </c>
      <c r="BH22" t="s">
        <v>644</v>
      </c>
      <c r="BI22">
        <v>6.0000000000000001E-3</v>
      </c>
      <c r="BJ22" t="s">
        <v>98</v>
      </c>
      <c r="BK22" t="s">
        <v>98</v>
      </c>
      <c r="BL22" t="s">
        <v>1308</v>
      </c>
      <c r="BM22" t="s">
        <v>1309</v>
      </c>
      <c r="BN22" t="s">
        <v>1310</v>
      </c>
      <c r="BO22" t="s">
        <v>1311</v>
      </c>
      <c r="BP22" t="s">
        <v>119</v>
      </c>
      <c r="BQ22" t="s">
        <v>98</v>
      </c>
      <c r="BR22" t="s">
        <v>296</v>
      </c>
      <c r="BS22" t="s">
        <v>1502</v>
      </c>
      <c r="BT22" t="s">
        <v>98</v>
      </c>
      <c r="BU22" t="s">
        <v>98</v>
      </c>
      <c r="BV22" t="s">
        <v>133</v>
      </c>
      <c r="BW22" t="s">
        <v>299</v>
      </c>
      <c r="BX22">
        <v>6.0000000000000001E-3</v>
      </c>
      <c r="BY22" t="s">
        <v>98</v>
      </c>
      <c r="BZ22" t="s">
        <v>98</v>
      </c>
      <c r="CA22" t="s">
        <v>98</v>
      </c>
      <c r="CB22" t="s">
        <v>98</v>
      </c>
      <c r="CC22">
        <v>42.523623999999998</v>
      </c>
      <c r="CD22">
        <v>-88.663119300000005</v>
      </c>
      <c r="CE22" t="s">
        <v>1503</v>
      </c>
      <c r="CF22" t="s">
        <v>174</v>
      </c>
      <c r="CG22" t="s">
        <v>1378</v>
      </c>
      <c r="CH22" t="s">
        <v>1384</v>
      </c>
      <c r="CI22" t="s">
        <v>1240</v>
      </c>
      <c r="CJ22" t="s">
        <v>299</v>
      </c>
      <c r="CK22" t="s">
        <v>98</v>
      </c>
      <c r="CL22" t="s">
        <v>275</v>
      </c>
      <c r="CM22" t="s">
        <v>119</v>
      </c>
      <c r="CN22">
        <v>401152511</v>
      </c>
    </row>
    <row r="23" spans="1:92" x14ac:dyDescent="0.3">
      <c r="A23">
        <v>6082439</v>
      </c>
      <c r="B23" t="s">
        <v>92</v>
      </c>
      <c r="C23" t="s">
        <v>275</v>
      </c>
      <c r="D23" t="s">
        <v>1504</v>
      </c>
      <c r="E23" t="s">
        <v>1505</v>
      </c>
      <c r="F23" t="s">
        <v>1506</v>
      </c>
      <c r="G23" t="s">
        <v>1248</v>
      </c>
      <c r="H23" t="s">
        <v>98</v>
      </c>
      <c r="I23" t="s">
        <v>1507</v>
      </c>
      <c r="J23" t="s">
        <v>1508</v>
      </c>
      <c r="K23" t="s">
        <v>1509</v>
      </c>
      <c r="L23" t="s">
        <v>102</v>
      </c>
      <c r="M23" t="s">
        <v>1510</v>
      </c>
      <c r="N23">
        <v>59</v>
      </c>
      <c r="O23" t="s">
        <v>1511</v>
      </c>
      <c r="P23" t="s">
        <v>155</v>
      </c>
      <c r="Q23" t="s">
        <v>98</v>
      </c>
      <c r="R23" t="s">
        <v>1512</v>
      </c>
      <c r="S23" t="s">
        <v>98</v>
      </c>
      <c r="T23" s="3" t="s">
        <v>314</v>
      </c>
      <c r="U23" t="s">
        <v>1513</v>
      </c>
      <c r="V23" t="s">
        <v>98</v>
      </c>
      <c r="W23" t="s">
        <v>98</v>
      </c>
      <c r="X23" t="s">
        <v>314</v>
      </c>
      <c r="Y23" t="s">
        <v>98</v>
      </c>
      <c r="Z23" t="s">
        <v>1514</v>
      </c>
      <c r="AA23" t="s">
        <v>98</v>
      </c>
      <c r="AB23" t="s">
        <v>98</v>
      </c>
      <c r="AC23" t="s">
        <v>98</v>
      </c>
      <c r="AD23" t="s">
        <v>1515</v>
      </c>
      <c r="AE23" t="s">
        <v>112</v>
      </c>
      <c r="AF23" t="s">
        <v>1516</v>
      </c>
      <c r="AG23" t="s">
        <v>316</v>
      </c>
      <c r="AH23" t="s">
        <v>369</v>
      </c>
      <c r="AI23" t="s">
        <v>115</v>
      </c>
      <c r="AJ23">
        <v>4</v>
      </c>
      <c r="AK23" t="s">
        <v>553</v>
      </c>
      <c r="AL23" t="s">
        <v>155</v>
      </c>
      <c r="AM23">
        <v>1</v>
      </c>
      <c r="AN23" t="s">
        <v>155</v>
      </c>
      <c r="AO23">
        <v>1</v>
      </c>
      <c r="AP23" t="s">
        <v>98</v>
      </c>
      <c r="AQ23" t="s">
        <v>98</v>
      </c>
      <c r="AR23" t="s">
        <v>1517</v>
      </c>
      <c r="AS23" t="s">
        <v>119</v>
      </c>
      <c r="AT23" t="s">
        <v>119</v>
      </c>
      <c r="AU23" t="s">
        <v>119</v>
      </c>
      <c r="AV23" t="s">
        <v>119</v>
      </c>
      <c r="AW23" t="s">
        <v>98</v>
      </c>
      <c r="AX23" t="s">
        <v>119</v>
      </c>
      <c r="AY23" t="s">
        <v>120</v>
      </c>
      <c r="AZ23" t="s">
        <v>98</v>
      </c>
      <c r="BA23" t="s">
        <v>121</v>
      </c>
      <c r="BB23" t="s">
        <v>270</v>
      </c>
      <c r="BC23" t="s">
        <v>98</v>
      </c>
      <c r="BD23" t="s">
        <v>98</v>
      </c>
      <c r="BE23" t="s">
        <v>98</v>
      </c>
      <c r="BF23" t="s">
        <v>98</v>
      </c>
      <c r="BG23" t="s">
        <v>98</v>
      </c>
      <c r="BH23" t="s">
        <v>272</v>
      </c>
      <c r="BI23">
        <v>0.22</v>
      </c>
      <c r="BJ23" t="s">
        <v>98</v>
      </c>
      <c r="BK23" t="s">
        <v>98</v>
      </c>
      <c r="BL23" t="s">
        <v>1308</v>
      </c>
      <c r="BM23" t="s">
        <v>1309</v>
      </c>
      <c r="BN23" t="s">
        <v>1310</v>
      </c>
      <c r="BO23" t="s">
        <v>1311</v>
      </c>
      <c r="BP23" t="s">
        <v>119</v>
      </c>
      <c r="BQ23" t="s">
        <v>98</v>
      </c>
      <c r="BR23" t="s">
        <v>169</v>
      </c>
      <c r="BS23" t="s">
        <v>1518</v>
      </c>
      <c r="BT23" t="s">
        <v>98</v>
      </c>
      <c r="BU23" t="s">
        <v>98</v>
      </c>
      <c r="BV23" t="s">
        <v>133</v>
      </c>
      <c r="BW23" t="s">
        <v>172</v>
      </c>
      <c r="BX23">
        <v>0.22</v>
      </c>
      <c r="BY23" t="s">
        <v>98</v>
      </c>
      <c r="BZ23" t="s">
        <v>98</v>
      </c>
      <c r="CA23" t="s">
        <v>98</v>
      </c>
      <c r="CB23" t="s">
        <v>98</v>
      </c>
      <c r="CC23">
        <v>44.779602599999997</v>
      </c>
      <c r="CD23">
        <v>-88.255360199999998</v>
      </c>
      <c r="CE23" t="s">
        <v>1519</v>
      </c>
      <c r="CF23" t="s">
        <v>352</v>
      </c>
      <c r="CG23" t="s">
        <v>1513</v>
      </c>
      <c r="CH23" t="s">
        <v>172</v>
      </c>
      <c r="CI23" t="s">
        <v>1520</v>
      </c>
      <c r="CJ23" t="s">
        <v>352</v>
      </c>
      <c r="CK23" t="s">
        <v>98</v>
      </c>
      <c r="CL23" t="s">
        <v>275</v>
      </c>
      <c r="CM23" t="s">
        <v>119</v>
      </c>
      <c r="CN23">
        <v>427183611</v>
      </c>
    </row>
    <row r="24" spans="1:92" x14ac:dyDescent="0.3">
      <c r="A24">
        <v>6081849</v>
      </c>
      <c r="B24" t="s">
        <v>92</v>
      </c>
      <c r="C24" t="s">
        <v>275</v>
      </c>
      <c r="D24" t="s">
        <v>1521</v>
      </c>
      <c r="E24" t="s">
        <v>1522</v>
      </c>
      <c r="F24" t="s">
        <v>1523</v>
      </c>
      <c r="G24" t="s">
        <v>1524</v>
      </c>
      <c r="H24" t="s">
        <v>98</v>
      </c>
      <c r="I24" t="s">
        <v>1525</v>
      </c>
      <c r="J24" t="s">
        <v>1526</v>
      </c>
      <c r="K24" t="s">
        <v>1527</v>
      </c>
      <c r="L24" t="s">
        <v>102</v>
      </c>
      <c r="M24" t="s">
        <v>1528</v>
      </c>
      <c r="N24">
        <v>30</v>
      </c>
      <c r="O24" t="s">
        <v>285</v>
      </c>
      <c r="P24" t="s">
        <v>117</v>
      </c>
      <c r="Q24" t="s">
        <v>1529</v>
      </c>
      <c r="R24" t="s">
        <v>1530</v>
      </c>
      <c r="S24" t="s">
        <v>98</v>
      </c>
      <c r="T24" s="3" t="s">
        <v>1343</v>
      </c>
      <c r="U24" t="s">
        <v>1531</v>
      </c>
      <c r="V24" t="s">
        <v>98</v>
      </c>
      <c r="W24" t="s">
        <v>98</v>
      </c>
      <c r="X24" t="s">
        <v>1531</v>
      </c>
      <c r="Y24" t="s">
        <v>98</v>
      </c>
      <c r="Z24" t="s">
        <v>98</v>
      </c>
      <c r="AA24" t="s">
        <v>98</v>
      </c>
      <c r="AB24" t="s">
        <v>98</v>
      </c>
      <c r="AC24" t="s">
        <v>98</v>
      </c>
      <c r="AD24" t="s">
        <v>1532</v>
      </c>
      <c r="AE24" t="s">
        <v>112</v>
      </c>
      <c r="AF24" t="s">
        <v>1533</v>
      </c>
      <c r="AG24" t="s">
        <v>292</v>
      </c>
      <c r="AH24" t="s">
        <v>426</v>
      </c>
      <c r="AI24" t="s">
        <v>115</v>
      </c>
      <c r="AJ24">
        <v>4</v>
      </c>
      <c r="AK24" t="s">
        <v>318</v>
      </c>
      <c r="AL24" t="s">
        <v>155</v>
      </c>
      <c r="AM24">
        <v>1</v>
      </c>
      <c r="AN24" t="s">
        <v>117</v>
      </c>
      <c r="AO24">
        <v>4</v>
      </c>
      <c r="AP24" t="s">
        <v>98</v>
      </c>
      <c r="AQ24">
        <v>740900</v>
      </c>
      <c r="AR24" t="s">
        <v>1534</v>
      </c>
      <c r="AS24" t="s">
        <v>119</v>
      </c>
      <c r="AT24" t="s">
        <v>119</v>
      </c>
      <c r="AU24" t="s">
        <v>119</v>
      </c>
      <c r="AV24" t="s">
        <v>119</v>
      </c>
      <c r="AW24" t="s">
        <v>98</v>
      </c>
      <c r="AX24" t="s">
        <v>119</v>
      </c>
      <c r="AY24" t="s">
        <v>120</v>
      </c>
      <c r="AZ24" t="s">
        <v>98</v>
      </c>
      <c r="BA24" t="s">
        <v>540</v>
      </c>
      <c r="BB24" t="s">
        <v>642</v>
      </c>
      <c r="BC24" t="s">
        <v>98</v>
      </c>
      <c r="BD24" t="s">
        <v>98</v>
      </c>
      <c r="BE24" t="s">
        <v>98</v>
      </c>
      <c r="BF24" t="s">
        <v>98</v>
      </c>
      <c r="BG24" t="s">
        <v>98</v>
      </c>
      <c r="BH24" t="s">
        <v>644</v>
      </c>
      <c r="BI24">
        <v>0.04</v>
      </c>
      <c r="BJ24" t="s">
        <v>98</v>
      </c>
      <c r="BK24" t="s">
        <v>98</v>
      </c>
      <c r="BL24" t="s">
        <v>1308</v>
      </c>
      <c r="BM24" t="s">
        <v>1309</v>
      </c>
      <c r="BN24" t="s">
        <v>1310</v>
      </c>
      <c r="BO24" t="s">
        <v>1311</v>
      </c>
      <c r="BP24" t="s">
        <v>119</v>
      </c>
      <c r="BQ24" t="s">
        <v>98</v>
      </c>
      <c r="BR24" t="s">
        <v>296</v>
      </c>
      <c r="BS24" t="s">
        <v>1535</v>
      </c>
      <c r="BT24" t="s">
        <v>98</v>
      </c>
      <c r="BU24" t="s">
        <v>98</v>
      </c>
      <c r="BV24" t="s">
        <v>133</v>
      </c>
      <c r="BW24" t="s">
        <v>299</v>
      </c>
      <c r="BX24">
        <v>0.16</v>
      </c>
      <c r="BY24">
        <v>0.12</v>
      </c>
      <c r="BZ24" t="s">
        <v>98</v>
      </c>
      <c r="CA24" t="s">
        <v>98</v>
      </c>
      <c r="CB24" t="s">
        <v>98</v>
      </c>
      <c r="CC24">
        <v>42.5609775</v>
      </c>
      <c r="CD24">
        <v>-88.208773399999998</v>
      </c>
      <c r="CE24" t="s">
        <v>1536</v>
      </c>
      <c r="CF24" t="s">
        <v>175</v>
      </c>
      <c r="CG24" t="s">
        <v>607</v>
      </c>
      <c r="CH24" t="s">
        <v>299</v>
      </c>
      <c r="CI24" t="s">
        <v>1537</v>
      </c>
      <c r="CJ24" t="s">
        <v>175</v>
      </c>
      <c r="CK24" t="s">
        <v>98</v>
      </c>
      <c r="CL24" t="s">
        <v>275</v>
      </c>
      <c r="CM24" t="s">
        <v>119</v>
      </c>
      <c r="CN24">
        <v>401191114</v>
      </c>
    </row>
    <row r="25" spans="1:92" x14ac:dyDescent="0.3">
      <c r="A25">
        <v>6080432</v>
      </c>
      <c r="B25" t="s">
        <v>92</v>
      </c>
      <c r="C25" t="s">
        <v>275</v>
      </c>
      <c r="D25" t="s">
        <v>1538</v>
      </c>
      <c r="E25" t="s">
        <v>1539</v>
      </c>
      <c r="F25" t="s">
        <v>1540</v>
      </c>
      <c r="G25" t="s">
        <v>759</v>
      </c>
      <c r="H25" t="s">
        <v>98</v>
      </c>
      <c r="I25" t="s">
        <v>1541</v>
      </c>
      <c r="J25" t="s">
        <v>1542</v>
      </c>
      <c r="K25" t="s">
        <v>709</v>
      </c>
      <c r="L25" t="s">
        <v>102</v>
      </c>
      <c r="M25" t="s">
        <v>1543</v>
      </c>
      <c r="N25">
        <v>41</v>
      </c>
      <c r="O25" t="s">
        <v>709</v>
      </c>
      <c r="P25" t="s">
        <v>117</v>
      </c>
      <c r="Q25" t="s">
        <v>1544</v>
      </c>
      <c r="R25" t="s">
        <v>1545</v>
      </c>
      <c r="S25" t="s">
        <v>98</v>
      </c>
      <c r="T25" s="3" t="s">
        <v>637</v>
      </c>
      <c r="U25" t="s">
        <v>1546</v>
      </c>
      <c r="V25" t="s">
        <v>98</v>
      </c>
      <c r="W25" t="s">
        <v>98</v>
      </c>
      <c r="X25" t="s">
        <v>1546</v>
      </c>
      <c r="Y25" t="s">
        <v>98</v>
      </c>
      <c r="Z25" t="s">
        <v>98</v>
      </c>
      <c r="AA25" t="s">
        <v>98</v>
      </c>
      <c r="AB25" t="s">
        <v>98</v>
      </c>
      <c r="AC25" t="s">
        <v>98</v>
      </c>
      <c r="AD25" t="s">
        <v>98</v>
      </c>
      <c r="AE25" t="s">
        <v>162</v>
      </c>
      <c r="AF25" t="s">
        <v>709</v>
      </c>
      <c r="AG25" t="s">
        <v>425</v>
      </c>
      <c r="AH25" t="s">
        <v>216</v>
      </c>
      <c r="AI25" t="s">
        <v>115</v>
      </c>
      <c r="AJ25">
        <v>4</v>
      </c>
      <c r="AK25" t="s">
        <v>1448</v>
      </c>
      <c r="AL25" t="s">
        <v>217</v>
      </c>
      <c r="AM25">
        <v>2</v>
      </c>
      <c r="AN25" t="s">
        <v>155</v>
      </c>
      <c r="AO25">
        <v>1</v>
      </c>
      <c r="AP25" t="s">
        <v>98</v>
      </c>
      <c r="AQ25">
        <v>16000</v>
      </c>
      <c r="AR25" t="s">
        <v>1547</v>
      </c>
      <c r="AS25" t="s">
        <v>119</v>
      </c>
      <c r="AT25" t="s">
        <v>120</v>
      </c>
      <c r="AU25" t="s">
        <v>119</v>
      </c>
      <c r="AV25" t="s">
        <v>119</v>
      </c>
      <c r="AW25" t="s">
        <v>98</v>
      </c>
      <c r="AX25" t="s">
        <v>119</v>
      </c>
      <c r="AY25" t="s">
        <v>120</v>
      </c>
      <c r="AZ25" t="s">
        <v>98</v>
      </c>
      <c r="BA25" t="s">
        <v>121</v>
      </c>
      <c r="BB25" t="s">
        <v>642</v>
      </c>
      <c r="BC25" t="s">
        <v>98</v>
      </c>
      <c r="BD25" t="s">
        <v>98</v>
      </c>
      <c r="BE25" t="s">
        <v>98</v>
      </c>
      <c r="BF25" t="s">
        <v>98</v>
      </c>
      <c r="BG25" t="s">
        <v>98</v>
      </c>
      <c r="BH25" t="s">
        <v>644</v>
      </c>
      <c r="BI25">
        <v>4.7E-2</v>
      </c>
      <c r="BJ25" t="s">
        <v>98</v>
      </c>
      <c r="BK25" t="s">
        <v>98</v>
      </c>
      <c r="BL25" t="s">
        <v>1308</v>
      </c>
      <c r="BM25" t="s">
        <v>1309</v>
      </c>
      <c r="BN25" t="s">
        <v>1310</v>
      </c>
      <c r="BO25" t="s">
        <v>1311</v>
      </c>
      <c r="BP25" t="s">
        <v>119</v>
      </c>
      <c r="BQ25" t="s">
        <v>98</v>
      </c>
      <c r="BR25" t="s">
        <v>717</v>
      </c>
      <c r="BS25" t="s">
        <v>1548</v>
      </c>
      <c r="BT25" t="s">
        <v>98</v>
      </c>
      <c r="BU25" t="s">
        <v>98</v>
      </c>
      <c r="BV25" t="s">
        <v>133</v>
      </c>
      <c r="BW25" t="s">
        <v>719</v>
      </c>
      <c r="BX25">
        <v>4.7E-2</v>
      </c>
      <c r="BY25">
        <v>4.7E-2</v>
      </c>
      <c r="BZ25">
        <v>0</v>
      </c>
      <c r="CA25">
        <v>0</v>
      </c>
      <c r="CB25" t="s">
        <v>98</v>
      </c>
      <c r="CC25">
        <v>43.043004400000001</v>
      </c>
      <c r="CD25">
        <v>-87.979498500000005</v>
      </c>
      <c r="CE25" t="s">
        <v>1549</v>
      </c>
      <c r="CF25" t="s">
        <v>175</v>
      </c>
      <c r="CG25" t="s">
        <v>471</v>
      </c>
      <c r="CH25" t="s">
        <v>719</v>
      </c>
      <c r="CI25" t="s">
        <v>1490</v>
      </c>
      <c r="CJ25" t="s">
        <v>175</v>
      </c>
      <c r="CK25" t="s">
        <v>98</v>
      </c>
      <c r="CL25" t="s">
        <v>275</v>
      </c>
      <c r="CM25" t="s">
        <v>119</v>
      </c>
      <c r="CN25">
        <v>407212621</v>
      </c>
    </row>
    <row r="26" spans="1:92" x14ac:dyDescent="0.3">
      <c r="A26">
        <v>6079583</v>
      </c>
      <c r="B26" t="s">
        <v>92</v>
      </c>
      <c r="C26" t="s">
        <v>275</v>
      </c>
      <c r="D26" t="s">
        <v>1550</v>
      </c>
      <c r="E26" t="s">
        <v>1551</v>
      </c>
      <c r="F26" t="s">
        <v>1552</v>
      </c>
      <c r="G26" t="s">
        <v>1553</v>
      </c>
      <c r="H26" t="s">
        <v>98</v>
      </c>
      <c r="I26" t="s">
        <v>1554</v>
      </c>
      <c r="J26" t="s">
        <v>1555</v>
      </c>
      <c r="K26" t="s">
        <v>1187</v>
      </c>
      <c r="L26" t="s">
        <v>102</v>
      </c>
      <c r="M26" t="s">
        <v>1556</v>
      </c>
      <c r="N26">
        <v>41</v>
      </c>
      <c r="O26" t="s">
        <v>709</v>
      </c>
      <c r="P26" t="s">
        <v>117</v>
      </c>
      <c r="Q26" t="s">
        <v>1557</v>
      </c>
      <c r="R26" t="s">
        <v>1558</v>
      </c>
      <c r="S26" t="s">
        <v>98</v>
      </c>
      <c r="T26" s="3" t="s">
        <v>132</v>
      </c>
      <c r="U26" t="s">
        <v>569</v>
      </c>
      <c r="V26" t="s">
        <v>98</v>
      </c>
      <c r="W26" t="s">
        <v>98</v>
      </c>
      <c r="X26" t="s">
        <v>569</v>
      </c>
      <c r="Y26" t="s">
        <v>98</v>
      </c>
      <c r="Z26" t="s">
        <v>1559</v>
      </c>
      <c r="AA26" t="s">
        <v>98</v>
      </c>
      <c r="AB26" t="s">
        <v>98</v>
      </c>
      <c r="AC26" t="s">
        <v>98</v>
      </c>
      <c r="AD26" t="s">
        <v>98</v>
      </c>
      <c r="AE26" t="s">
        <v>162</v>
      </c>
      <c r="AF26" t="s">
        <v>1187</v>
      </c>
      <c r="AG26" t="s">
        <v>477</v>
      </c>
      <c r="AH26" t="s">
        <v>600</v>
      </c>
      <c r="AI26" t="s">
        <v>115</v>
      </c>
      <c r="AJ26">
        <v>4</v>
      </c>
      <c r="AK26" t="s">
        <v>140</v>
      </c>
      <c r="AL26" t="s">
        <v>217</v>
      </c>
      <c r="AM26">
        <v>2</v>
      </c>
      <c r="AN26" t="s">
        <v>117</v>
      </c>
      <c r="AO26">
        <v>4</v>
      </c>
      <c r="AP26" t="s">
        <v>98</v>
      </c>
      <c r="AQ26" t="s">
        <v>98</v>
      </c>
      <c r="AR26" t="s">
        <v>1560</v>
      </c>
      <c r="AS26" t="s">
        <v>119</v>
      </c>
      <c r="AT26" t="s">
        <v>119</v>
      </c>
      <c r="AU26" t="s">
        <v>119</v>
      </c>
      <c r="AV26" t="s">
        <v>119</v>
      </c>
      <c r="AW26" t="s">
        <v>98</v>
      </c>
      <c r="AX26" t="s">
        <v>119</v>
      </c>
      <c r="AY26" t="s">
        <v>120</v>
      </c>
      <c r="AZ26" t="s">
        <v>98</v>
      </c>
      <c r="BA26" t="s">
        <v>121</v>
      </c>
      <c r="BB26" t="s">
        <v>642</v>
      </c>
      <c r="BC26" t="s">
        <v>98</v>
      </c>
      <c r="BD26" t="s">
        <v>98</v>
      </c>
      <c r="BE26" t="s">
        <v>98</v>
      </c>
      <c r="BF26" t="s">
        <v>98</v>
      </c>
      <c r="BG26" t="s">
        <v>98</v>
      </c>
      <c r="BH26" t="s">
        <v>644</v>
      </c>
      <c r="BI26">
        <v>1.7000000000000001E-2</v>
      </c>
      <c r="BJ26" t="s">
        <v>98</v>
      </c>
      <c r="BK26" t="s">
        <v>98</v>
      </c>
      <c r="BL26" t="s">
        <v>1308</v>
      </c>
      <c r="BM26" t="s">
        <v>1309</v>
      </c>
      <c r="BN26" t="s">
        <v>1310</v>
      </c>
      <c r="BO26" t="s">
        <v>1311</v>
      </c>
      <c r="BP26" t="s">
        <v>119</v>
      </c>
      <c r="BQ26" t="s">
        <v>98</v>
      </c>
      <c r="BR26" t="s">
        <v>1066</v>
      </c>
      <c r="BS26" t="s">
        <v>1561</v>
      </c>
      <c r="BT26" t="s">
        <v>98</v>
      </c>
      <c r="BU26" t="s">
        <v>98</v>
      </c>
      <c r="BV26" t="s">
        <v>133</v>
      </c>
      <c r="BW26" t="s">
        <v>1068</v>
      </c>
      <c r="BX26">
        <v>1.7000000000000001E-2</v>
      </c>
      <c r="BY26">
        <v>1.7000000000000001E-2</v>
      </c>
      <c r="BZ26" t="s">
        <v>98</v>
      </c>
      <c r="CA26" t="s">
        <v>98</v>
      </c>
      <c r="CB26" t="s">
        <v>98</v>
      </c>
      <c r="CC26">
        <v>42.923904100000001</v>
      </c>
      <c r="CD26">
        <v>-87.943817999999993</v>
      </c>
      <c r="CE26" t="s">
        <v>1562</v>
      </c>
      <c r="CF26" t="s">
        <v>174</v>
      </c>
      <c r="CG26" t="s">
        <v>569</v>
      </c>
      <c r="CH26" t="s">
        <v>1068</v>
      </c>
      <c r="CI26" t="s">
        <v>569</v>
      </c>
      <c r="CJ26" t="s">
        <v>1068</v>
      </c>
      <c r="CK26" t="s">
        <v>98</v>
      </c>
      <c r="CL26" t="s">
        <v>275</v>
      </c>
      <c r="CM26" t="s">
        <v>119</v>
      </c>
      <c r="CN26">
        <v>405220624</v>
      </c>
    </row>
    <row r="27" spans="1:92" x14ac:dyDescent="0.3">
      <c r="A27">
        <v>6081713</v>
      </c>
      <c r="B27" t="s">
        <v>92</v>
      </c>
      <c r="C27" t="s">
        <v>275</v>
      </c>
      <c r="D27" t="s">
        <v>1563</v>
      </c>
      <c r="E27" t="s">
        <v>1564</v>
      </c>
      <c r="F27" t="s">
        <v>1565</v>
      </c>
      <c r="G27" t="s">
        <v>1566</v>
      </c>
      <c r="H27" t="s">
        <v>98</v>
      </c>
      <c r="I27" t="s">
        <v>1567</v>
      </c>
      <c r="J27" t="s">
        <v>1568</v>
      </c>
      <c r="K27" t="s">
        <v>1569</v>
      </c>
      <c r="L27" t="s">
        <v>102</v>
      </c>
      <c r="M27" t="s">
        <v>1570</v>
      </c>
      <c r="N27">
        <v>13</v>
      </c>
      <c r="O27" t="s">
        <v>402</v>
      </c>
      <c r="P27" t="s">
        <v>403</v>
      </c>
      <c r="Q27" t="s">
        <v>1571</v>
      </c>
      <c r="R27" t="s">
        <v>1572</v>
      </c>
      <c r="S27" t="s">
        <v>98</v>
      </c>
      <c r="T27" s="3" t="s">
        <v>1573</v>
      </c>
      <c r="U27" t="s">
        <v>1574</v>
      </c>
      <c r="V27" t="s">
        <v>98</v>
      </c>
      <c r="W27" t="s">
        <v>98</v>
      </c>
      <c r="X27" t="s">
        <v>1574</v>
      </c>
      <c r="Y27" t="s">
        <v>98</v>
      </c>
      <c r="Z27" t="s">
        <v>98</v>
      </c>
      <c r="AA27" t="s">
        <v>98</v>
      </c>
      <c r="AB27" t="s">
        <v>98</v>
      </c>
      <c r="AC27" t="s">
        <v>98</v>
      </c>
      <c r="AD27" t="s">
        <v>1575</v>
      </c>
      <c r="AE27" t="s">
        <v>162</v>
      </c>
      <c r="AF27" t="s">
        <v>1576</v>
      </c>
      <c r="AG27" t="s">
        <v>141</v>
      </c>
      <c r="AH27" t="s">
        <v>318</v>
      </c>
      <c r="AI27" t="s">
        <v>115</v>
      </c>
      <c r="AJ27">
        <v>4</v>
      </c>
      <c r="AK27" t="s">
        <v>476</v>
      </c>
      <c r="AL27" t="s">
        <v>155</v>
      </c>
      <c r="AM27">
        <v>1</v>
      </c>
      <c r="AN27" t="s">
        <v>243</v>
      </c>
      <c r="AO27">
        <v>3</v>
      </c>
      <c r="AP27" t="s">
        <v>98</v>
      </c>
      <c r="AQ27" t="s">
        <v>98</v>
      </c>
      <c r="AR27" t="s">
        <v>1577</v>
      </c>
      <c r="AS27" t="s">
        <v>119</v>
      </c>
      <c r="AT27" t="s">
        <v>119</v>
      </c>
      <c r="AU27" t="s">
        <v>119</v>
      </c>
      <c r="AV27" t="s">
        <v>119</v>
      </c>
      <c r="AW27" t="s">
        <v>98</v>
      </c>
      <c r="AX27" t="s">
        <v>119</v>
      </c>
      <c r="AY27" t="s">
        <v>120</v>
      </c>
      <c r="AZ27" t="s">
        <v>98</v>
      </c>
      <c r="BA27" t="s">
        <v>121</v>
      </c>
      <c r="BB27" t="s">
        <v>642</v>
      </c>
      <c r="BC27" t="s">
        <v>98</v>
      </c>
      <c r="BD27" t="s">
        <v>98</v>
      </c>
      <c r="BE27" t="s">
        <v>1578</v>
      </c>
      <c r="BF27" t="s">
        <v>98</v>
      </c>
      <c r="BG27" t="s">
        <v>98</v>
      </c>
      <c r="BH27" t="s">
        <v>644</v>
      </c>
      <c r="BI27">
        <v>0.02</v>
      </c>
      <c r="BJ27" t="s">
        <v>98</v>
      </c>
      <c r="BK27" t="s">
        <v>98</v>
      </c>
      <c r="BL27" t="s">
        <v>1308</v>
      </c>
      <c r="BM27" t="s">
        <v>1309</v>
      </c>
      <c r="BN27" t="s">
        <v>1310</v>
      </c>
      <c r="BO27" t="s">
        <v>1311</v>
      </c>
      <c r="BP27" t="s">
        <v>119</v>
      </c>
      <c r="BQ27" t="s">
        <v>98</v>
      </c>
      <c r="BR27" t="s">
        <v>347</v>
      </c>
      <c r="BS27" t="s">
        <v>1579</v>
      </c>
      <c r="BT27" t="s">
        <v>98</v>
      </c>
      <c r="BU27" t="s">
        <v>98</v>
      </c>
      <c r="BV27" t="s">
        <v>133</v>
      </c>
      <c r="BW27" t="s">
        <v>350</v>
      </c>
      <c r="BX27">
        <v>0.02</v>
      </c>
      <c r="BY27">
        <v>0.02</v>
      </c>
      <c r="BZ27">
        <v>0</v>
      </c>
      <c r="CA27">
        <v>0</v>
      </c>
      <c r="CB27" t="s">
        <v>98</v>
      </c>
      <c r="CC27">
        <v>43.175919399999998</v>
      </c>
      <c r="CD27">
        <v>-89.1968119</v>
      </c>
      <c r="CE27" t="s">
        <v>1580</v>
      </c>
      <c r="CF27" t="s">
        <v>175</v>
      </c>
      <c r="CG27" t="s">
        <v>1574</v>
      </c>
      <c r="CH27" t="s">
        <v>350</v>
      </c>
      <c r="CI27" t="s">
        <v>1574</v>
      </c>
      <c r="CJ27" t="s">
        <v>350</v>
      </c>
      <c r="CK27" t="s">
        <v>98</v>
      </c>
      <c r="CL27" t="s">
        <v>275</v>
      </c>
      <c r="CM27" t="s">
        <v>119</v>
      </c>
      <c r="CN27">
        <v>408110913</v>
      </c>
    </row>
    <row r="28" spans="1:92" x14ac:dyDescent="0.3">
      <c r="A28">
        <v>6082745</v>
      </c>
      <c r="B28" t="s">
        <v>92</v>
      </c>
      <c r="C28" t="s">
        <v>275</v>
      </c>
      <c r="D28" t="s">
        <v>1581</v>
      </c>
      <c r="E28" t="s">
        <v>1582</v>
      </c>
      <c r="F28" t="s">
        <v>1583</v>
      </c>
      <c r="G28" t="s">
        <v>994</v>
      </c>
      <c r="H28" t="s">
        <v>98</v>
      </c>
      <c r="I28" t="s">
        <v>1584</v>
      </c>
      <c r="J28" t="s">
        <v>1585</v>
      </c>
      <c r="K28" t="s">
        <v>1586</v>
      </c>
      <c r="L28" t="s">
        <v>102</v>
      </c>
      <c r="M28" t="s">
        <v>1587</v>
      </c>
      <c r="N28">
        <v>37</v>
      </c>
      <c r="O28" t="s">
        <v>948</v>
      </c>
      <c r="P28" t="s">
        <v>104</v>
      </c>
      <c r="Q28" t="s">
        <v>1588</v>
      </c>
      <c r="R28" t="s">
        <v>1589</v>
      </c>
      <c r="S28" t="s">
        <v>98</v>
      </c>
      <c r="T28" s="3" t="s">
        <v>109</v>
      </c>
      <c r="U28" t="s">
        <v>1590</v>
      </c>
      <c r="V28" t="s">
        <v>98</v>
      </c>
      <c r="W28" t="s">
        <v>98</v>
      </c>
      <c r="X28" t="s">
        <v>1100</v>
      </c>
      <c r="Y28" t="s">
        <v>98</v>
      </c>
      <c r="Z28" t="s">
        <v>98</v>
      </c>
      <c r="AA28" t="s">
        <v>98</v>
      </c>
      <c r="AB28" t="s">
        <v>98</v>
      </c>
      <c r="AC28" t="s">
        <v>98</v>
      </c>
      <c r="AD28" t="s">
        <v>1591</v>
      </c>
      <c r="AE28" t="s">
        <v>213</v>
      </c>
      <c r="AF28" t="s">
        <v>1592</v>
      </c>
      <c r="AG28" t="s">
        <v>316</v>
      </c>
      <c r="AH28" t="s">
        <v>389</v>
      </c>
      <c r="AI28" t="s">
        <v>115</v>
      </c>
      <c r="AJ28">
        <v>4</v>
      </c>
      <c r="AK28" t="s">
        <v>164</v>
      </c>
      <c r="AL28" t="s">
        <v>117</v>
      </c>
      <c r="AM28">
        <v>4</v>
      </c>
      <c r="AN28" t="s">
        <v>217</v>
      </c>
      <c r="AO28">
        <v>2</v>
      </c>
      <c r="AP28" t="s">
        <v>98</v>
      </c>
      <c r="AQ28">
        <v>1427200</v>
      </c>
      <c r="AR28" t="s">
        <v>1593</v>
      </c>
      <c r="AS28" t="s">
        <v>119</v>
      </c>
      <c r="AT28" t="s">
        <v>119</v>
      </c>
      <c r="AU28" t="s">
        <v>119</v>
      </c>
      <c r="AV28" t="s">
        <v>119</v>
      </c>
      <c r="AW28" t="s">
        <v>98</v>
      </c>
      <c r="AX28" t="s">
        <v>119</v>
      </c>
      <c r="AY28" t="s">
        <v>120</v>
      </c>
      <c r="AZ28" t="s">
        <v>98</v>
      </c>
      <c r="BA28" t="s">
        <v>449</v>
      </c>
      <c r="BB28" t="s">
        <v>642</v>
      </c>
      <c r="BC28" t="s">
        <v>98</v>
      </c>
      <c r="BD28" t="s">
        <v>98</v>
      </c>
      <c r="BE28" t="s">
        <v>98</v>
      </c>
      <c r="BF28" t="s">
        <v>98</v>
      </c>
      <c r="BG28" t="s">
        <v>98</v>
      </c>
      <c r="BH28" t="s">
        <v>644</v>
      </c>
      <c r="BI28" t="s">
        <v>98</v>
      </c>
      <c r="BJ28" t="s">
        <v>98</v>
      </c>
      <c r="BK28" t="s">
        <v>98</v>
      </c>
      <c r="BL28" t="s">
        <v>1308</v>
      </c>
      <c r="BM28" t="s">
        <v>1309</v>
      </c>
      <c r="BN28" t="s">
        <v>1310</v>
      </c>
      <c r="BO28" t="s">
        <v>1311</v>
      </c>
      <c r="BP28" t="s">
        <v>119</v>
      </c>
      <c r="BQ28" t="s">
        <v>98</v>
      </c>
      <c r="BR28" t="s">
        <v>320</v>
      </c>
      <c r="BS28" t="s">
        <v>1594</v>
      </c>
      <c r="BT28" t="s">
        <v>406</v>
      </c>
      <c r="BU28" t="s">
        <v>98</v>
      </c>
      <c r="BV28" t="s">
        <v>133</v>
      </c>
      <c r="BW28" t="s">
        <v>324</v>
      </c>
      <c r="BX28">
        <v>2.8000000000000001E-2</v>
      </c>
      <c r="BY28">
        <v>2.8000000000000001E-2</v>
      </c>
      <c r="BZ28" t="s">
        <v>98</v>
      </c>
      <c r="CA28" t="s">
        <v>98</v>
      </c>
      <c r="CB28" t="s">
        <v>98</v>
      </c>
      <c r="CC28">
        <v>44.805171000000001</v>
      </c>
      <c r="CD28">
        <v>-90.084219399999995</v>
      </c>
      <c r="CE28" t="s">
        <v>1595</v>
      </c>
      <c r="CF28" t="s">
        <v>352</v>
      </c>
      <c r="CG28" t="s">
        <v>1590</v>
      </c>
      <c r="CH28" t="s">
        <v>324</v>
      </c>
      <c r="CI28" t="s">
        <v>1590</v>
      </c>
      <c r="CJ28" t="s">
        <v>324</v>
      </c>
      <c r="CK28" t="s">
        <v>98</v>
      </c>
      <c r="CL28" t="s">
        <v>275</v>
      </c>
      <c r="CM28" t="s">
        <v>119</v>
      </c>
      <c r="CN28">
        <v>427032442</v>
      </c>
    </row>
    <row r="29" spans="1:92" x14ac:dyDescent="0.3">
      <c r="A29">
        <v>6082822</v>
      </c>
      <c r="B29" t="s">
        <v>92</v>
      </c>
      <c r="C29" t="s">
        <v>275</v>
      </c>
      <c r="D29" t="s">
        <v>1596</v>
      </c>
      <c r="E29" t="s">
        <v>1597</v>
      </c>
      <c r="F29" t="s">
        <v>1598</v>
      </c>
      <c r="G29" t="s">
        <v>1599</v>
      </c>
      <c r="H29" t="s">
        <v>98</v>
      </c>
      <c r="I29" t="s">
        <v>1600</v>
      </c>
      <c r="J29" t="s">
        <v>1601</v>
      </c>
      <c r="K29" t="s">
        <v>1602</v>
      </c>
      <c r="L29" t="s">
        <v>102</v>
      </c>
      <c r="M29" t="s">
        <v>1603</v>
      </c>
      <c r="N29">
        <v>28</v>
      </c>
      <c r="O29" t="s">
        <v>1232</v>
      </c>
      <c r="P29" t="s">
        <v>403</v>
      </c>
      <c r="Q29" t="s">
        <v>98</v>
      </c>
      <c r="R29" t="s">
        <v>1604</v>
      </c>
      <c r="S29" t="s">
        <v>98</v>
      </c>
      <c r="T29" s="3" t="s">
        <v>985</v>
      </c>
      <c r="U29" t="s">
        <v>1605</v>
      </c>
      <c r="V29" t="s">
        <v>98</v>
      </c>
      <c r="W29" t="s">
        <v>98</v>
      </c>
      <c r="X29" t="s">
        <v>1605</v>
      </c>
      <c r="Y29" t="s">
        <v>98</v>
      </c>
      <c r="Z29" t="s">
        <v>98</v>
      </c>
      <c r="AA29" t="s">
        <v>98</v>
      </c>
      <c r="AB29" t="s">
        <v>98</v>
      </c>
      <c r="AC29" t="s">
        <v>98</v>
      </c>
      <c r="AD29" t="s">
        <v>98</v>
      </c>
      <c r="AE29" t="s">
        <v>112</v>
      </c>
      <c r="AF29" t="s">
        <v>1606</v>
      </c>
      <c r="AG29" t="s">
        <v>140</v>
      </c>
      <c r="AH29" t="s">
        <v>640</v>
      </c>
      <c r="AI29" t="s">
        <v>98</v>
      </c>
      <c r="AJ29">
        <v>0</v>
      </c>
      <c r="AK29" t="s">
        <v>165</v>
      </c>
      <c r="AL29" t="s">
        <v>217</v>
      </c>
      <c r="AM29">
        <v>2</v>
      </c>
      <c r="AN29" t="s">
        <v>155</v>
      </c>
      <c r="AO29">
        <v>1</v>
      </c>
      <c r="AP29" t="s">
        <v>98</v>
      </c>
      <c r="AQ29" t="s">
        <v>98</v>
      </c>
      <c r="AR29" t="s">
        <v>1607</v>
      </c>
      <c r="AS29" t="s">
        <v>119</v>
      </c>
      <c r="AT29" t="s">
        <v>119</v>
      </c>
      <c r="AU29" t="s">
        <v>119</v>
      </c>
      <c r="AV29" t="s">
        <v>119</v>
      </c>
      <c r="AW29" t="s">
        <v>98</v>
      </c>
      <c r="AX29" t="s">
        <v>119</v>
      </c>
      <c r="AY29" t="s">
        <v>168</v>
      </c>
      <c r="AZ29" t="s">
        <v>98</v>
      </c>
      <c r="BA29" t="s">
        <v>98</v>
      </c>
      <c r="BB29" t="s">
        <v>98</v>
      </c>
      <c r="BC29" t="s">
        <v>98</v>
      </c>
      <c r="BD29" t="s">
        <v>98</v>
      </c>
      <c r="BE29" t="s">
        <v>98</v>
      </c>
      <c r="BF29" t="s">
        <v>98</v>
      </c>
      <c r="BG29" t="s">
        <v>98</v>
      </c>
      <c r="BH29" t="s">
        <v>98</v>
      </c>
      <c r="BI29" t="s">
        <v>98</v>
      </c>
      <c r="BJ29" t="s">
        <v>98</v>
      </c>
      <c r="BK29" t="s">
        <v>98</v>
      </c>
      <c r="BL29" t="s">
        <v>1308</v>
      </c>
      <c r="BM29" t="s">
        <v>1309</v>
      </c>
      <c r="BN29" t="s">
        <v>1310</v>
      </c>
      <c r="BO29" t="s">
        <v>1311</v>
      </c>
      <c r="BP29" t="s">
        <v>119</v>
      </c>
      <c r="BQ29" t="s">
        <v>98</v>
      </c>
      <c r="BR29" t="s">
        <v>296</v>
      </c>
      <c r="BS29" t="s">
        <v>1608</v>
      </c>
      <c r="BT29" t="s">
        <v>1605</v>
      </c>
      <c r="BU29" t="s">
        <v>98</v>
      </c>
      <c r="BV29" t="s">
        <v>171</v>
      </c>
      <c r="BW29" t="s">
        <v>299</v>
      </c>
      <c r="BX29" t="s">
        <v>98</v>
      </c>
      <c r="BY29" t="s">
        <v>98</v>
      </c>
      <c r="BZ29" t="s">
        <v>98</v>
      </c>
      <c r="CA29" t="s">
        <v>98</v>
      </c>
      <c r="CB29" t="s">
        <v>98</v>
      </c>
      <c r="CC29" t="s">
        <v>98</v>
      </c>
      <c r="CD29" t="s">
        <v>98</v>
      </c>
      <c r="CE29" t="s">
        <v>1609</v>
      </c>
      <c r="CF29" t="s">
        <v>174</v>
      </c>
      <c r="CG29" t="s">
        <v>1605</v>
      </c>
      <c r="CH29" t="s">
        <v>174</v>
      </c>
      <c r="CI29" t="s">
        <v>98</v>
      </c>
      <c r="CJ29" t="s">
        <v>98</v>
      </c>
      <c r="CK29" t="s">
        <v>98</v>
      </c>
      <c r="CL29" t="s">
        <v>98</v>
      </c>
      <c r="CM29" t="s">
        <v>119</v>
      </c>
      <c r="CN29">
        <v>6162021</v>
      </c>
    </row>
    <row r="30" spans="1:92" x14ac:dyDescent="0.3">
      <c r="A30">
        <v>6082863</v>
      </c>
      <c r="B30" t="s">
        <v>92</v>
      </c>
      <c r="C30" t="s">
        <v>275</v>
      </c>
      <c r="D30" t="s">
        <v>1610</v>
      </c>
      <c r="E30" t="s">
        <v>1597</v>
      </c>
      <c r="F30" t="s">
        <v>1598</v>
      </c>
      <c r="G30" t="s">
        <v>1599</v>
      </c>
      <c r="H30" t="s">
        <v>98</v>
      </c>
      <c r="I30" t="s">
        <v>1600</v>
      </c>
      <c r="J30" t="s">
        <v>1601</v>
      </c>
      <c r="K30" t="s">
        <v>1602</v>
      </c>
      <c r="L30" t="s">
        <v>102</v>
      </c>
      <c r="M30" t="s">
        <v>1603</v>
      </c>
      <c r="N30">
        <v>28</v>
      </c>
      <c r="O30" t="s">
        <v>1232</v>
      </c>
      <c r="P30" t="s">
        <v>403</v>
      </c>
      <c r="Q30" t="s">
        <v>1611</v>
      </c>
      <c r="R30" t="s">
        <v>1604</v>
      </c>
      <c r="S30" t="s">
        <v>98</v>
      </c>
      <c r="T30" s="3" t="s">
        <v>1605</v>
      </c>
      <c r="U30" t="s">
        <v>1612</v>
      </c>
      <c r="V30" t="s">
        <v>98</v>
      </c>
      <c r="W30" t="s">
        <v>98</v>
      </c>
      <c r="X30" t="s">
        <v>1612</v>
      </c>
      <c r="Y30" t="s">
        <v>98</v>
      </c>
      <c r="Z30" t="s">
        <v>98</v>
      </c>
      <c r="AA30" t="s">
        <v>98</v>
      </c>
      <c r="AB30" t="s">
        <v>98</v>
      </c>
      <c r="AC30" t="s">
        <v>98</v>
      </c>
      <c r="AD30" t="s">
        <v>98</v>
      </c>
      <c r="AE30" t="s">
        <v>112</v>
      </c>
      <c r="AF30" t="s">
        <v>1606</v>
      </c>
      <c r="AG30" t="s">
        <v>140</v>
      </c>
      <c r="AH30" t="s">
        <v>640</v>
      </c>
      <c r="AI30" t="s">
        <v>115</v>
      </c>
      <c r="AJ30">
        <v>4</v>
      </c>
      <c r="AK30" t="s">
        <v>165</v>
      </c>
      <c r="AL30" t="s">
        <v>217</v>
      </c>
      <c r="AM30">
        <v>2</v>
      </c>
      <c r="AN30" t="s">
        <v>155</v>
      </c>
      <c r="AO30">
        <v>1</v>
      </c>
      <c r="AP30" t="s">
        <v>98</v>
      </c>
      <c r="AQ30" t="s">
        <v>98</v>
      </c>
      <c r="AR30" t="s">
        <v>1607</v>
      </c>
      <c r="AS30" t="s">
        <v>119</v>
      </c>
      <c r="AT30" t="s">
        <v>119</v>
      </c>
      <c r="AU30" t="s">
        <v>119</v>
      </c>
      <c r="AV30" t="s">
        <v>119</v>
      </c>
      <c r="AW30" t="s">
        <v>98</v>
      </c>
      <c r="AX30" t="s">
        <v>119</v>
      </c>
      <c r="AY30" t="s">
        <v>120</v>
      </c>
      <c r="AZ30" t="s">
        <v>98</v>
      </c>
      <c r="BA30" t="s">
        <v>540</v>
      </c>
      <c r="BB30" t="s">
        <v>642</v>
      </c>
      <c r="BC30" t="s">
        <v>98</v>
      </c>
      <c r="BD30" t="s">
        <v>98</v>
      </c>
      <c r="BE30" t="s">
        <v>98</v>
      </c>
      <c r="BF30" t="s">
        <v>98</v>
      </c>
      <c r="BG30" t="s">
        <v>98</v>
      </c>
      <c r="BH30" t="s">
        <v>644</v>
      </c>
      <c r="BI30">
        <v>0.05</v>
      </c>
      <c r="BJ30" t="s">
        <v>98</v>
      </c>
      <c r="BK30" t="s">
        <v>98</v>
      </c>
      <c r="BL30" t="s">
        <v>1308</v>
      </c>
      <c r="BM30" t="s">
        <v>1309</v>
      </c>
      <c r="BN30" t="s">
        <v>1310</v>
      </c>
      <c r="BO30" t="s">
        <v>1311</v>
      </c>
      <c r="BP30" t="s">
        <v>119</v>
      </c>
      <c r="BQ30" t="s">
        <v>98</v>
      </c>
      <c r="BR30" t="s">
        <v>296</v>
      </c>
      <c r="BS30" t="s">
        <v>1613</v>
      </c>
      <c r="BT30" t="s">
        <v>98</v>
      </c>
      <c r="BU30" t="s">
        <v>98</v>
      </c>
      <c r="BV30" t="s">
        <v>133</v>
      </c>
      <c r="BW30" t="s">
        <v>299</v>
      </c>
      <c r="BX30">
        <v>0.05</v>
      </c>
      <c r="BY30" t="s">
        <v>98</v>
      </c>
      <c r="BZ30" t="s">
        <v>98</v>
      </c>
      <c r="CA30" t="s">
        <v>98</v>
      </c>
      <c r="CB30" t="s">
        <v>98</v>
      </c>
      <c r="CC30">
        <v>42.971467599999997</v>
      </c>
      <c r="CD30">
        <v>-88.6349977</v>
      </c>
      <c r="CE30" t="s">
        <v>1614</v>
      </c>
      <c r="CF30" t="s">
        <v>174</v>
      </c>
      <c r="CG30" t="s">
        <v>1615</v>
      </c>
      <c r="CH30" t="s">
        <v>299</v>
      </c>
      <c r="CI30" t="s">
        <v>1605</v>
      </c>
      <c r="CJ30" t="s">
        <v>174</v>
      </c>
      <c r="CK30" t="s">
        <v>98</v>
      </c>
      <c r="CL30" t="s">
        <v>275</v>
      </c>
      <c r="CM30" t="s">
        <v>119</v>
      </c>
      <c r="CN30">
        <v>406162021</v>
      </c>
    </row>
    <row r="31" spans="1:92" x14ac:dyDescent="0.3">
      <c r="A31">
        <v>6083321</v>
      </c>
      <c r="B31" t="s">
        <v>92</v>
      </c>
      <c r="C31" t="s">
        <v>275</v>
      </c>
      <c r="D31" t="s">
        <v>1616</v>
      </c>
      <c r="E31" t="s">
        <v>807</v>
      </c>
      <c r="F31" t="s">
        <v>808</v>
      </c>
      <c r="G31" t="s">
        <v>809</v>
      </c>
      <c r="H31" t="s">
        <v>98</v>
      </c>
      <c r="I31" t="s">
        <v>810</v>
      </c>
      <c r="J31" t="s">
        <v>1617</v>
      </c>
      <c r="K31" t="s">
        <v>812</v>
      </c>
      <c r="L31" t="s">
        <v>102</v>
      </c>
      <c r="M31" t="s">
        <v>813</v>
      </c>
      <c r="N31">
        <v>45</v>
      </c>
      <c r="O31" t="s">
        <v>361</v>
      </c>
      <c r="P31" t="s">
        <v>155</v>
      </c>
      <c r="Q31" t="s">
        <v>98</v>
      </c>
      <c r="R31" t="s">
        <v>1618</v>
      </c>
      <c r="S31" t="s">
        <v>98</v>
      </c>
      <c r="T31" s="3" t="s">
        <v>845</v>
      </c>
      <c r="U31" t="s">
        <v>1619</v>
      </c>
      <c r="V31" t="s">
        <v>98</v>
      </c>
      <c r="W31" t="s">
        <v>98</v>
      </c>
      <c r="X31" t="s">
        <v>1620</v>
      </c>
      <c r="Y31" t="s">
        <v>98</v>
      </c>
      <c r="Z31" t="s">
        <v>1621</v>
      </c>
      <c r="AA31" t="s">
        <v>98</v>
      </c>
      <c r="AB31" t="s">
        <v>98</v>
      </c>
      <c r="AC31" t="s">
        <v>98</v>
      </c>
      <c r="AD31" t="s">
        <v>1622</v>
      </c>
      <c r="AE31" t="s">
        <v>112</v>
      </c>
      <c r="AF31" t="s">
        <v>1623</v>
      </c>
      <c r="AG31" t="s">
        <v>216</v>
      </c>
      <c r="AH31" t="s">
        <v>113</v>
      </c>
      <c r="AI31" t="s">
        <v>115</v>
      </c>
      <c r="AJ31">
        <v>4</v>
      </c>
      <c r="AK31" t="s">
        <v>476</v>
      </c>
      <c r="AL31" t="s">
        <v>117</v>
      </c>
      <c r="AM31">
        <v>4</v>
      </c>
      <c r="AN31" t="s">
        <v>243</v>
      </c>
      <c r="AO31">
        <v>3</v>
      </c>
      <c r="AP31" t="s">
        <v>98</v>
      </c>
      <c r="AQ31" t="s">
        <v>98</v>
      </c>
      <c r="AR31" t="s">
        <v>98</v>
      </c>
      <c r="AS31" t="s">
        <v>119</v>
      </c>
      <c r="AT31" t="s">
        <v>119</v>
      </c>
      <c r="AU31" t="s">
        <v>119</v>
      </c>
      <c r="AV31" t="s">
        <v>119</v>
      </c>
      <c r="AW31" t="s">
        <v>98</v>
      </c>
      <c r="AX31" t="s">
        <v>119</v>
      </c>
      <c r="AY31" t="s">
        <v>120</v>
      </c>
      <c r="AZ31" t="s">
        <v>98</v>
      </c>
      <c r="BA31" t="s">
        <v>121</v>
      </c>
      <c r="BB31" t="s">
        <v>642</v>
      </c>
      <c r="BC31" t="s">
        <v>98</v>
      </c>
      <c r="BD31" t="s">
        <v>98</v>
      </c>
      <c r="BE31" t="s">
        <v>98</v>
      </c>
      <c r="BF31" t="s">
        <v>98</v>
      </c>
      <c r="BG31" t="s">
        <v>98</v>
      </c>
      <c r="BH31" t="s">
        <v>644</v>
      </c>
      <c r="BI31">
        <v>0.2</v>
      </c>
      <c r="BJ31" t="s">
        <v>98</v>
      </c>
      <c r="BK31" t="s">
        <v>98</v>
      </c>
      <c r="BL31" t="s">
        <v>1308</v>
      </c>
      <c r="BM31" t="s">
        <v>1309</v>
      </c>
      <c r="BN31" t="s">
        <v>1310</v>
      </c>
      <c r="BO31" t="s">
        <v>1311</v>
      </c>
      <c r="BP31" t="s">
        <v>119</v>
      </c>
      <c r="BQ31" t="s">
        <v>98</v>
      </c>
      <c r="BR31" t="s">
        <v>169</v>
      </c>
      <c r="BS31" t="s">
        <v>1624</v>
      </c>
      <c r="BT31" t="s">
        <v>1625</v>
      </c>
      <c r="BU31" t="s">
        <v>98</v>
      </c>
      <c r="BV31" t="s">
        <v>133</v>
      </c>
      <c r="BW31" t="s">
        <v>172</v>
      </c>
      <c r="BX31">
        <v>0.2</v>
      </c>
      <c r="BY31" t="s">
        <v>98</v>
      </c>
      <c r="BZ31" t="s">
        <v>98</v>
      </c>
      <c r="CA31" t="s">
        <v>98</v>
      </c>
      <c r="CB31" t="s">
        <v>1626</v>
      </c>
      <c r="CC31" t="s">
        <v>98</v>
      </c>
      <c r="CD31" t="s">
        <v>98</v>
      </c>
      <c r="CE31" t="s">
        <v>1627</v>
      </c>
      <c r="CF31" t="s">
        <v>1279</v>
      </c>
      <c r="CG31" t="s">
        <v>1619</v>
      </c>
      <c r="CH31" t="s">
        <v>172</v>
      </c>
      <c r="CI31" t="s">
        <v>98</v>
      </c>
      <c r="CJ31" t="s">
        <v>98</v>
      </c>
      <c r="CK31" t="s">
        <v>98</v>
      </c>
      <c r="CL31" t="s">
        <v>275</v>
      </c>
      <c r="CM31" t="s">
        <v>119</v>
      </c>
      <c r="CN31">
        <v>421170943</v>
      </c>
    </row>
    <row r="32" spans="1:92" x14ac:dyDescent="0.3">
      <c r="A32">
        <v>6081281</v>
      </c>
      <c r="B32" t="s">
        <v>92</v>
      </c>
      <c r="C32" t="s">
        <v>275</v>
      </c>
      <c r="D32" t="s">
        <v>1628</v>
      </c>
      <c r="E32" t="s">
        <v>1629</v>
      </c>
      <c r="F32" t="s">
        <v>1630</v>
      </c>
      <c r="G32" t="s">
        <v>1631</v>
      </c>
      <c r="H32" t="s">
        <v>98</v>
      </c>
      <c r="I32" t="s">
        <v>1632</v>
      </c>
      <c r="J32" t="s">
        <v>1633</v>
      </c>
      <c r="K32" t="s">
        <v>1634</v>
      </c>
      <c r="L32" t="s">
        <v>102</v>
      </c>
      <c r="M32" t="s">
        <v>1635</v>
      </c>
      <c r="N32">
        <v>45</v>
      </c>
      <c r="O32" t="s">
        <v>361</v>
      </c>
      <c r="P32" t="s">
        <v>155</v>
      </c>
      <c r="Q32" t="s">
        <v>1636</v>
      </c>
      <c r="R32" t="s">
        <v>1637</v>
      </c>
      <c r="S32" t="s">
        <v>98</v>
      </c>
      <c r="T32" s="3" t="s">
        <v>289</v>
      </c>
      <c r="U32" t="s">
        <v>598</v>
      </c>
      <c r="V32" t="s">
        <v>98</v>
      </c>
      <c r="W32" t="s">
        <v>98</v>
      </c>
      <c r="X32" t="s">
        <v>289</v>
      </c>
      <c r="Y32" t="s">
        <v>98</v>
      </c>
      <c r="Z32" t="s">
        <v>1638</v>
      </c>
      <c r="AA32" t="s">
        <v>98</v>
      </c>
      <c r="AB32" t="s">
        <v>98</v>
      </c>
      <c r="AC32" t="s">
        <v>98</v>
      </c>
      <c r="AD32" t="s">
        <v>98</v>
      </c>
      <c r="AE32" t="s">
        <v>112</v>
      </c>
      <c r="AF32" t="s">
        <v>1639</v>
      </c>
      <c r="AG32" t="s">
        <v>216</v>
      </c>
      <c r="AH32" t="s">
        <v>640</v>
      </c>
      <c r="AI32" t="s">
        <v>115</v>
      </c>
      <c r="AJ32">
        <v>4</v>
      </c>
      <c r="AK32" t="s">
        <v>317</v>
      </c>
      <c r="AL32" t="s">
        <v>217</v>
      </c>
      <c r="AM32">
        <v>2</v>
      </c>
      <c r="AN32" t="s">
        <v>243</v>
      </c>
      <c r="AO32">
        <v>3</v>
      </c>
      <c r="AP32" t="s">
        <v>98</v>
      </c>
      <c r="AQ32" t="s">
        <v>98</v>
      </c>
      <c r="AR32" t="s">
        <v>98</v>
      </c>
      <c r="AS32" t="s">
        <v>119</v>
      </c>
      <c r="AT32" t="s">
        <v>119</v>
      </c>
      <c r="AU32" t="s">
        <v>119</v>
      </c>
      <c r="AV32" t="s">
        <v>119</v>
      </c>
      <c r="AW32" t="s">
        <v>98</v>
      </c>
      <c r="AX32" t="s">
        <v>119</v>
      </c>
      <c r="AY32" t="s">
        <v>120</v>
      </c>
      <c r="AZ32" t="s">
        <v>98</v>
      </c>
      <c r="BA32" t="s">
        <v>121</v>
      </c>
      <c r="BB32" t="s">
        <v>642</v>
      </c>
      <c r="BC32" t="s">
        <v>98</v>
      </c>
      <c r="BD32" t="s">
        <v>98</v>
      </c>
      <c r="BE32" t="s">
        <v>98</v>
      </c>
      <c r="BF32" t="s">
        <v>98</v>
      </c>
      <c r="BG32" t="s">
        <v>98</v>
      </c>
      <c r="BH32" t="s">
        <v>644</v>
      </c>
      <c r="BI32">
        <v>0.21</v>
      </c>
      <c r="BJ32" t="s">
        <v>98</v>
      </c>
      <c r="BK32" t="s">
        <v>98</v>
      </c>
      <c r="BL32" t="s">
        <v>1308</v>
      </c>
      <c r="BM32" t="s">
        <v>1309</v>
      </c>
      <c r="BN32" t="s">
        <v>1310</v>
      </c>
      <c r="BO32" t="s">
        <v>1311</v>
      </c>
      <c r="BP32" t="s">
        <v>119</v>
      </c>
      <c r="BQ32" t="s">
        <v>98</v>
      </c>
      <c r="BR32" t="s">
        <v>169</v>
      </c>
      <c r="BS32" t="s">
        <v>1640</v>
      </c>
      <c r="BT32" t="s">
        <v>98</v>
      </c>
      <c r="BU32" t="s">
        <v>98</v>
      </c>
      <c r="BV32" t="s">
        <v>133</v>
      </c>
      <c r="BW32" t="s">
        <v>172</v>
      </c>
      <c r="BX32">
        <v>0.21</v>
      </c>
      <c r="BY32" t="s">
        <v>98</v>
      </c>
      <c r="BZ32" t="s">
        <v>98</v>
      </c>
      <c r="CA32" t="s">
        <v>98</v>
      </c>
      <c r="CB32" t="s">
        <v>98</v>
      </c>
      <c r="CC32">
        <v>44.310390499999997</v>
      </c>
      <c r="CD32">
        <v>-88.554400400000006</v>
      </c>
      <c r="CE32" t="s">
        <v>1641</v>
      </c>
      <c r="CF32" t="s">
        <v>174</v>
      </c>
      <c r="CG32" t="s">
        <v>598</v>
      </c>
      <c r="CH32" t="s">
        <v>172</v>
      </c>
      <c r="CI32" t="s">
        <v>208</v>
      </c>
      <c r="CJ32" t="s">
        <v>174</v>
      </c>
      <c r="CK32" t="s">
        <v>98</v>
      </c>
      <c r="CL32" t="s">
        <v>275</v>
      </c>
      <c r="CM32" t="s">
        <v>119</v>
      </c>
      <c r="CN32">
        <v>421161023</v>
      </c>
    </row>
    <row r="33" spans="1:92" x14ac:dyDescent="0.3">
      <c r="A33">
        <v>6082054</v>
      </c>
      <c r="B33" t="s">
        <v>92</v>
      </c>
      <c r="C33" t="s">
        <v>275</v>
      </c>
      <c r="D33" t="s">
        <v>1642</v>
      </c>
      <c r="E33" t="s">
        <v>1629</v>
      </c>
      <c r="F33" t="s">
        <v>1630</v>
      </c>
      <c r="G33" t="s">
        <v>1631</v>
      </c>
      <c r="H33" t="s">
        <v>98</v>
      </c>
      <c r="I33" t="s">
        <v>1632</v>
      </c>
      <c r="J33" t="s">
        <v>1643</v>
      </c>
      <c r="K33" t="s">
        <v>1634</v>
      </c>
      <c r="L33" t="s">
        <v>102</v>
      </c>
      <c r="M33" t="s">
        <v>875</v>
      </c>
      <c r="N33">
        <v>45</v>
      </c>
      <c r="O33" t="s">
        <v>361</v>
      </c>
      <c r="P33" t="s">
        <v>155</v>
      </c>
      <c r="Q33" t="s">
        <v>1644</v>
      </c>
      <c r="R33" t="s">
        <v>1645</v>
      </c>
      <c r="S33" t="s">
        <v>98</v>
      </c>
      <c r="T33" s="3" t="s">
        <v>1646</v>
      </c>
      <c r="U33" t="s">
        <v>1002</v>
      </c>
      <c r="V33" t="s">
        <v>98</v>
      </c>
      <c r="W33" t="s">
        <v>98</v>
      </c>
      <c r="X33" t="s">
        <v>1002</v>
      </c>
      <c r="Y33" t="s">
        <v>98</v>
      </c>
      <c r="Z33" t="s">
        <v>1647</v>
      </c>
      <c r="AA33" t="s">
        <v>98</v>
      </c>
      <c r="AB33" t="s">
        <v>98</v>
      </c>
      <c r="AC33" t="s">
        <v>98</v>
      </c>
      <c r="AD33" t="s">
        <v>98</v>
      </c>
      <c r="AE33" t="s">
        <v>112</v>
      </c>
      <c r="AF33" t="s">
        <v>1639</v>
      </c>
      <c r="AG33" t="s">
        <v>216</v>
      </c>
      <c r="AH33" t="s">
        <v>640</v>
      </c>
      <c r="AI33" t="s">
        <v>115</v>
      </c>
      <c r="AJ33">
        <v>4</v>
      </c>
      <c r="AK33" t="s">
        <v>317</v>
      </c>
      <c r="AL33" t="s">
        <v>155</v>
      </c>
      <c r="AM33">
        <v>1</v>
      </c>
      <c r="AN33" t="s">
        <v>117</v>
      </c>
      <c r="AO33">
        <v>4</v>
      </c>
      <c r="AP33" t="s">
        <v>98</v>
      </c>
      <c r="AQ33" t="s">
        <v>98</v>
      </c>
      <c r="AR33" t="s">
        <v>1648</v>
      </c>
      <c r="AS33" t="s">
        <v>119</v>
      </c>
      <c r="AT33" t="s">
        <v>119</v>
      </c>
      <c r="AU33" t="s">
        <v>119</v>
      </c>
      <c r="AV33" t="s">
        <v>119</v>
      </c>
      <c r="AW33" t="s">
        <v>98</v>
      </c>
      <c r="AX33" t="s">
        <v>119</v>
      </c>
      <c r="AY33" t="s">
        <v>120</v>
      </c>
      <c r="AZ33" t="s">
        <v>98</v>
      </c>
      <c r="BA33" t="s">
        <v>121</v>
      </c>
      <c r="BB33" t="s">
        <v>642</v>
      </c>
      <c r="BC33" t="s">
        <v>98</v>
      </c>
      <c r="BD33" t="s">
        <v>98</v>
      </c>
      <c r="BE33" t="s">
        <v>98</v>
      </c>
      <c r="BF33" t="s">
        <v>98</v>
      </c>
      <c r="BG33" t="s">
        <v>98</v>
      </c>
      <c r="BH33" t="s">
        <v>644</v>
      </c>
      <c r="BI33">
        <v>0.03</v>
      </c>
      <c r="BJ33" t="s">
        <v>98</v>
      </c>
      <c r="BK33" t="s">
        <v>98</v>
      </c>
      <c r="BL33" t="s">
        <v>1308</v>
      </c>
      <c r="BM33" t="s">
        <v>1309</v>
      </c>
      <c r="BN33" t="s">
        <v>1310</v>
      </c>
      <c r="BO33" t="s">
        <v>1311</v>
      </c>
      <c r="BP33" t="s">
        <v>119</v>
      </c>
      <c r="BQ33" t="s">
        <v>98</v>
      </c>
      <c r="BR33" t="s">
        <v>169</v>
      </c>
      <c r="BS33" t="s">
        <v>1649</v>
      </c>
      <c r="BT33" t="s">
        <v>1650</v>
      </c>
      <c r="BU33" t="s">
        <v>98</v>
      </c>
      <c r="BV33" t="s">
        <v>133</v>
      </c>
      <c r="BW33" t="s">
        <v>172</v>
      </c>
      <c r="BX33">
        <v>0.03</v>
      </c>
      <c r="BY33" t="s">
        <v>98</v>
      </c>
      <c r="BZ33" t="s">
        <v>98</v>
      </c>
      <c r="CA33" t="s">
        <v>98</v>
      </c>
      <c r="CB33" t="s">
        <v>98</v>
      </c>
      <c r="CC33">
        <v>44.309605900000001</v>
      </c>
      <c r="CD33">
        <v>-88.5373582</v>
      </c>
      <c r="CE33" t="s">
        <v>1651</v>
      </c>
      <c r="CF33" t="s">
        <v>326</v>
      </c>
      <c r="CG33" t="s">
        <v>1002</v>
      </c>
      <c r="CH33" t="s">
        <v>172</v>
      </c>
      <c r="CI33" t="s">
        <v>605</v>
      </c>
      <c r="CJ33" t="s">
        <v>326</v>
      </c>
      <c r="CK33" t="s">
        <v>98</v>
      </c>
      <c r="CL33" t="s">
        <v>1652</v>
      </c>
      <c r="CM33" t="s">
        <v>119</v>
      </c>
      <c r="CN33">
        <v>421161014</v>
      </c>
    </row>
    <row r="34" spans="1:92" x14ac:dyDescent="0.3">
      <c r="A34">
        <v>6079484</v>
      </c>
      <c r="B34" t="s">
        <v>92</v>
      </c>
      <c r="C34" t="s">
        <v>275</v>
      </c>
      <c r="D34" t="s">
        <v>1653</v>
      </c>
      <c r="E34" t="s">
        <v>1654</v>
      </c>
      <c r="F34" t="s">
        <v>1655</v>
      </c>
      <c r="G34" t="s">
        <v>437</v>
      </c>
      <c r="H34" t="s">
        <v>98</v>
      </c>
      <c r="I34" t="s">
        <v>1656</v>
      </c>
      <c r="J34" t="s">
        <v>1657</v>
      </c>
      <c r="K34" t="s">
        <v>1658</v>
      </c>
      <c r="L34" t="s">
        <v>102</v>
      </c>
      <c r="M34" t="s">
        <v>1659</v>
      </c>
      <c r="N34">
        <v>28</v>
      </c>
      <c r="O34" t="s">
        <v>1232</v>
      </c>
      <c r="P34" t="s">
        <v>403</v>
      </c>
      <c r="Q34" t="s">
        <v>1660</v>
      </c>
      <c r="R34" t="s">
        <v>1661</v>
      </c>
      <c r="S34" t="s">
        <v>98</v>
      </c>
      <c r="T34" s="3" t="s">
        <v>1662</v>
      </c>
      <c r="U34" t="s">
        <v>569</v>
      </c>
      <c r="V34" t="s">
        <v>98</v>
      </c>
      <c r="W34" t="s">
        <v>98</v>
      </c>
      <c r="X34" t="s">
        <v>569</v>
      </c>
      <c r="Y34" t="s">
        <v>98</v>
      </c>
      <c r="Z34" t="s">
        <v>98</v>
      </c>
      <c r="AA34" t="s">
        <v>98</v>
      </c>
      <c r="AB34" t="s">
        <v>98</v>
      </c>
      <c r="AC34" t="s">
        <v>98</v>
      </c>
      <c r="AD34" t="s">
        <v>98</v>
      </c>
      <c r="AE34" t="s">
        <v>112</v>
      </c>
      <c r="AF34" t="s">
        <v>1658</v>
      </c>
      <c r="AG34" t="s">
        <v>98</v>
      </c>
      <c r="AH34" t="s">
        <v>98</v>
      </c>
      <c r="AI34" t="s">
        <v>115</v>
      </c>
      <c r="AJ34">
        <v>4</v>
      </c>
      <c r="AK34" t="s">
        <v>98</v>
      </c>
      <c r="AL34" t="s">
        <v>98</v>
      </c>
      <c r="AM34">
        <v>0</v>
      </c>
      <c r="AN34" t="s">
        <v>98</v>
      </c>
      <c r="AO34">
        <v>0</v>
      </c>
      <c r="AP34" t="s">
        <v>98</v>
      </c>
      <c r="AQ34">
        <v>788800</v>
      </c>
      <c r="AR34" t="s">
        <v>641</v>
      </c>
      <c r="AS34" t="s">
        <v>119</v>
      </c>
      <c r="AT34" t="s">
        <v>119</v>
      </c>
      <c r="AU34" t="s">
        <v>119</v>
      </c>
      <c r="AV34" t="s">
        <v>119</v>
      </c>
      <c r="AW34" t="s">
        <v>98</v>
      </c>
      <c r="AX34" t="s">
        <v>119</v>
      </c>
      <c r="AY34" t="s">
        <v>120</v>
      </c>
      <c r="AZ34" t="s">
        <v>98</v>
      </c>
      <c r="BA34" t="s">
        <v>121</v>
      </c>
      <c r="BB34" t="s">
        <v>122</v>
      </c>
      <c r="BC34" t="s">
        <v>98</v>
      </c>
      <c r="BD34" t="s">
        <v>1005</v>
      </c>
      <c r="BE34" t="s">
        <v>98</v>
      </c>
      <c r="BF34" t="s">
        <v>98</v>
      </c>
      <c r="BG34" t="s">
        <v>98</v>
      </c>
      <c r="BH34" t="s">
        <v>125</v>
      </c>
      <c r="BI34">
        <v>1.4999999999999999E-2</v>
      </c>
      <c r="BJ34" t="s">
        <v>98</v>
      </c>
      <c r="BK34" t="s">
        <v>98</v>
      </c>
      <c r="BL34" t="s">
        <v>1308</v>
      </c>
      <c r="BM34" t="s">
        <v>1309</v>
      </c>
      <c r="BN34" t="s">
        <v>1310</v>
      </c>
      <c r="BO34" t="s">
        <v>1311</v>
      </c>
      <c r="BP34" t="s">
        <v>119</v>
      </c>
      <c r="BQ34" t="s">
        <v>98</v>
      </c>
      <c r="BR34" t="s">
        <v>1663</v>
      </c>
      <c r="BS34" t="s">
        <v>1664</v>
      </c>
      <c r="BT34" t="s">
        <v>98</v>
      </c>
      <c r="BU34" t="s">
        <v>98</v>
      </c>
      <c r="BV34" t="s">
        <v>133</v>
      </c>
      <c r="BW34" t="s">
        <v>1665</v>
      </c>
      <c r="BX34">
        <v>1.4999999999999999E-2</v>
      </c>
      <c r="BY34">
        <v>1.4999999999999999E-2</v>
      </c>
      <c r="BZ34" t="s">
        <v>98</v>
      </c>
      <c r="CA34" t="s">
        <v>98</v>
      </c>
      <c r="CB34" t="s">
        <v>98</v>
      </c>
      <c r="CC34" t="s">
        <v>98</v>
      </c>
      <c r="CD34" t="s">
        <v>98</v>
      </c>
      <c r="CE34" t="s">
        <v>1666</v>
      </c>
      <c r="CF34" t="s">
        <v>174</v>
      </c>
      <c r="CG34" t="s">
        <v>569</v>
      </c>
      <c r="CH34" t="s">
        <v>1665</v>
      </c>
      <c r="CI34" t="s">
        <v>98</v>
      </c>
      <c r="CJ34" t="s">
        <v>98</v>
      </c>
      <c r="CK34" t="s">
        <v>98</v>
      </c>
      <c r="CL34" t="s">
        <v>275</v>
      </c>
      <c r="CM34" t="s">
        <v>119</v>
      </c>
      <c r="CN34">
        <v>400</v>
      </c>
    </row>
    <row r="35" spans="1:92" x14ac:dyDescent="0.3">
      <c r="A35">
        <v>6081215</v>
      </c>
      <c r="B35" t="s">
        <v>92</v>
      </c>
      <c r="C35" t="s">
        <v>275</v>
      </c>
      <c r="D35" t="s">
        <v>1667</v>
      </c>
      <c r="E35" t="s">
        <v>1668</v>
      </c>
      <c r="F35" t="s">
        <v>1669</v>
      </c>
      <c r="G35" t="s">
        <v>1670</v>
      </c>
      <c r="H35" t="s">
        <v>98</v>
      </c>
      <c r="I35" t="s">
        <v>1671</v>
      </c>
      <c r="J35" t="s">
        <v>1672</v>
      </c>
      <c r="K35" t="s">
        <v>1673</v>
      </c>
      <c r="L35" t="s">
        <v>102</v>
      </c>
      <c r="M35" t="s">
        <v>1674</v>
      </c>
      <c r="N35">
        <v>56</v>
      </c>
      <c r="O35" t="s">
        <v>1675</v>
      </c>
      <c r="P35" t="s">
        <v>104</v>
      </c>
      <c r="Q35" t="s">
        <v>1676</v>
      </c>
      <c r="R35" t="s">
        <v>1677</v>
      </c>
      <c r="S35" t="s">
        <v>98</v>
      </c>
      <c r="T35" s="3" t="s">
        <v>1222</v>
      </c>
      <c r="U35" t="s">
        <v>617</v>
      </c>
      <c r="V35" t="s">
        <v>98</v>
      </c>
      <c r="W35" t="s">
        <v>98</v>
      </c>
      <c r="X35" t="s">
        <v>617</v>
      </c>
      <c r="Y35" t="s">
        <v>98</v>
      </c>
      <c r="Z35" t="s">
        <v>98</v>
      </c>
      <c r="AA35" t="s">
        <v>98</v>
      </c>
      <c r="AB35" t="s">
        <v>98</v>
      </c>
      <c r="AC35" t="s">
        <v>98</v>
      </c>
      <c r="AD35" t="s">
        <v>98</v>
      </c>
      <c r="AE35" t="s">
        <v>213</v>
      </c>
      <c r="AF35" t="s">
        <v>1678</v>
      </c>
      <c r="AG35" t="s">
        <v>166</v>
      </c>
      <c r="AH35" t="s">
        <v>113</v>
      </c>
      <c r="AI35" t="s">
        <v>171</v>
      </c>
      <c r="AJ35">
        <v>2</v>
      </c>
      <c r="AK35" t="s">
        <v>553</v>
      </c>
      <c r="AL35" t="s">
        <v>155</v>
      </c>
      <c r="AM35">
        <v>1</v>
      </c>
      <c r="AN35" t="s">
        <v>98</v>
      </c>
      <c r="AO35">
        <v>0</v>
      </c>
      <c r="AP35" t="s">
        <v>98</v>
      </c>
      <c r="AQ35" t="s">
        <v>98</v>
      </c>
      <c r="AR35" t="s">
        <v>1679</v>
      </c>
      <c r="AS35" t="s">
        <v>119</v>
      </c>
      <c r="AT35" t="s">
        <v>119</v>
      </c>
      <c r="AU35" t="s">
        <v>119</v>
      </c>
      <c r="AV35" t="s">
        <v>119</v>
      </c>
      <c r="AW35" t="s">
        <v>98</v>
      </c>
      <c r="AX35" t="s">
        <v>119</v>
      </c>
      <c r="AY35" t="s">
        <v>168</v>
      </c>
      <c r="AZ35" t="s">
        <v>98</v>
      </c>
      <c r="BA35" t="s">
        <v>98</v>
      </c>
      <c r="BB35" t="s">
        <v>98</v>
      </c>
      <c r="BC35" t="s">
        <v>98</v>
      </c>
      <c r="BD35" t="s">
        <v>98</v>
      </c>
      <c r="BE35" t="s">
        <v>98</v>
      </c>
      <c r="BF35" t="s">
        <v>98</v>
      </c>
      <c r="BG35" t="s">
        <v>98</v>
      </c>
      <c r="BH35" t="s">
        <v>98</v>
      </c>
      <c r="BI35" t="s">
        <v>98</v>
      </c>
      <c r="BJ35" t="s">
        <v>98</v>
      </c>
      <c r="BK35" t="s">
        <v>98</v>
      </c>
      <c r="BL35" t="s">
        <v>1308</v>
      </c>
      <c r="BM35" t="s">
        <v>1309</v>
      </c>
      <c r="BN35" t="s">
        <v>1310</v>
      </c>
      <c r="BO35" t="s">
        <v>1311</v>
      </c>
      <c r="BP35" t="s">
        <v>119</v>
      </c>
      <c r="BQ35" t="s">
        <v>98</v>
      </c>
      <c r="BR35" t="s">
        <v>320</v>
      </c>
      <c r="BS35" t="s">
        <v>1680</v>
      </c>
      <c r="BT35" t="s">
        <v>617</v>
      </c>
      <c r="BU35" t="s">
        <v>98</v>
      </c>
      <c r="BV35" t="s">
        <v>171</v>
      </c>
      <c r="BW35" t="s">
        <v>324</v>
      </c>
      <c r="BX35" t="s">
        <v>98</v>
      </c>
      <c r="BY35" t="s">
        <v>98</v>
      </c>
      <c r="BZ35" t="s">
        <v>98</v>
      </c>
      <c r="CA35" t="s">
        <v>98</v>
      </c>
      <c r="CB35" t="s">
        <v>98</v>
      </c>
      <c r="CC35" t="s">
        <v>98</v>
      </c>
      <c r="CD35" t="s">
        <v>98</v>
      </c>
      <c r="CE35" t="s">
        <v>1681</v>
      </c>
      <c r="CF35" t="s">
        <v>174</v>
      </c>
      <c r="CG35" t="s">
        <v>617</v>
      </c>
      <c r="CH35" t="s">
        <v>174</v>
      </c>
      <c r="CI35" t="s">
        <v>98</v>
      </c>
      <c r="CJ35" t="s">
        <v>98</v>
      </c>
      <c r="CK35" t="s">
        <v>98</v>
      </c>
      <c r="CL35" t="s">
        <v>98</v>
      </c>
      <c r="CM35" t="s">
        <v>119</v>
      </c>
      <c r="CN35">
        <v>229173610</v>
      </c>
    </row>
    <row r="36" spans="1:92" x14ac:dyDescent="0.3">
      <c r="A36">
        <v>6081247</v>
      </c>
      <c r="B36" t="s">
        <v>92</v>
      </c>
      <c r="C36" t="s">
        <v>275</v>
      </c>
      <c r="D36" t="s">
        <v>1682</v>
      </c>
      <c r="E36" t="s">
        <v>1668</v>
      </c>
      <c r="F36" t="s">
        <v>1669</v>
      </c>
      <c r="G36" t="s">
        <v>1670</v>
      </c>
      <c r="H36" t="s">
        <v>98</v>
      </c>
      <c r="I36" t="s">
        <v>1671</v>
      </c>
      <c r="J36" t="s">
        <v>1672</v>
      </c>
      <c r="K36" t="s">
        <v>1673</v>
      </c>
      <c r="L36" t="s">
        <v>102</v>
      </c>
      <c r="M36" t="s">
        <v>1674</v>
      </c>
      <c r="N36">
        <v>56</v>
      </c>
      <c r="O36" t="s">
        <v>1675</v>
      </c>
      <c r="P36" t="s">
        <v>104</v>
      </c>
      <c r="Q36" t="s">
        <v>1683</v>
      </c>
      <c r="R36" t="s">
        <v>1677</v>
      </c>
      <c r="S36" t="s">
        <v>98</v>
      </c>
      <c r="T36" s="3" t="s">
        <v>583</v>
      </c>
      <c r="U36" t="s">
        <v>1684</v>
      </c>
      <c r="V36" t="s">
        <v>98</v>
      </c>
      <c r="W36" t="s">
        <v>98</v>
      </c>
      <c r="X36" t="s">
        <v>1202</v>
      </c>
      <c r="Y36" t="s">
        <v>98</v>
      </c>
      <c r="Z36" t="s">
        <v>98</v>
      </c>
      <c r="AA36" t="s">
        <v>98</v>
      </c>
      <c r="AB36" t="s">
        <v>98</v>
      </c>
      <c r="AC36" t="s">
        <v>98</v>
      </c>
      <c r="AD36" t="s">
        <v>98</v>
      </c>
      <c r="AE36" t="s">
        <v>213</v>
      </c>
      <c r="AF36" t="s">
        <v>1678</v>
      </c>
      <c r="AG36" t="s">
        <v>166</v>
      </c>
      <c r="AH36" t="s">
        <v>113</v>
      </c>
      <c r="AI36" t="s">
        <v>171</v>
      </c>
      <c r="AJ36">
        <v>2</v>
      </c>
      <c r="AK36" t="s">
        <v>553</v>
      </c>
      <c r="AL36" t="s">
        <v>155</v>
      </c>
      <c r="AM36">
        <v>1</v>
      </c>
      <c r="AN36" t="s">
        <v>155</v>
      </c>
      <c r="AO36">
        <v>1</v>
      </c>
      <c r="AP36" t="s">
        <v>98</v>
      </c>
      <c r="AQ36" t="s">
        <v>98</v>
      </c>
      <c r="AR36" t="s">
        <v>1679</v>
      </c>
      <c r="AS36" t="s">
        <v>119</v>
      </c>
      <c r="AT36" t="s">
        <v>119</v>
      </c>
      <c r="AU36" t="s">
        <v>119</v>
      </c>
      <c r="AV36" t="s">
        <v>119</v>
      </c>
      <c r="AW36" t="s">
        <v>98</v>
      </c>
      <c r="AX36" t="s">
        <v>119</v>
      </c>
      <c r="AY36" t="s">
        <v>120</v>
      </c>
      <c r="AZ36" t="s">
        <v>98</v>
      </c>
      <c r="BA36" t="s">
        <v>449</v>
      </c>
      <c r="BB36" t="s">
        <v>642</v>
      </c>
      <c r="BC36" t="s">
        <v>98</v>
      </c>
      <c r="BD36" t="s">
        <v>98</v>
      </c>
      <c r="BE36" t="s">
        <v>1685</v>
      </c>
      <c r="BF36" t="s">
        <v>98</v>
      </c>
      <c r="BG36" t="s">
        <v>98</v>
      </c>
      <c r="BH36" t="s">
        <v>644</v>
      </c>
      <c r="BI36" t="s">
        <v>98</v>
      </c>
      <c r="BJ36" t="s">
        <v>98</v>
      </c>
      <c r="BK36" t="s">
        <v>98</v>
      </c>
      <c r="BL36" t="s">
        <v>1308</v>
      </c>
      <c r="BM36" t="s">
        <v>1309</v>
      </c>
      <c r="BN36" t="s">
        <v>1310</v>
      </c>
      <c r="BO36" t="s">
        <v>1311</v>
      </c>
      <c r="BP36" t="s">
        <v>119</v>
      </c>
      <c r="BQ36" t="s">
        <v>98</v>
      </c>
      <c r="BR36" t="s">
        <v>320</v>
      </c>
      <c r="BS36" t="s">
        <v>1686</v>
      </c>
      <c r="BT36" t="s">
        <v>1687</v>
      </c>
      <c r="BU36" t="s">
        <v>98</v>
      </c>
      <c r="BV36" t="s">
        <v>133</v>
      </c>
      <c r="BW36" t="s">
        <v>324</v>
      </c>
      <c r="BX36">
        <v>2.1999999999999999E-2</v>
      </c>
      <c r="BY36">
        <v>2.1999999999999999E-2</v>
      </c>
      <c r="BZ36" t="s">
        <v>98</v>
      </c>
      <c r="CA36" t="s">
        <v>98</v>
      </c>
      <c r="CB36" t="s">
        <v>98</v>
      </c>
      <c r="CC36">
        <v>44.960160999999999</v>
      </c>
      <c r="CD36">
        <v>-92.377442900000005</v>
      </c>
      <c r="CE36" t="s">
        <v>1688</v>
      </c>
      <c r="CF36" t="s">
        <v>174</v>
      </c>
      <c r="CG36" t="s">
        <v>1684</v>
      </c>
      <c r="CH36" t="s">
        <v>324</v>
      </c>
      <c r="CI36" t="s">
        <v>1684</v>
      </c>
      <c r="CJ36" t="s">
        <v>324</v>
      </c>
      <c r="CK36" t="s">
        <v>98</v>
      </c>
      <c r="CL36" t="s">
        <v>275</v>
      </c>
      <c r="CM36" t="s">
        <v>119</v>
      </c>
      <c r="CN36">
        <v>229173611</v>
      </c>
    </row>
    <row r="37" spans="1:92" x14ac:dyDescent="0.3">
      <c r="A37">
        <v>6083010</v>
      </c>
      <c r="B37" t="s">
        <v>92</v>
      </c>
      <c r="C37" t="s">
        <v>275</v>
      </c>
      <c r="D37" t="s">
        <v>1689</v>
      </c>
      <c r="E37" t="s">
        <v>1690</v>
      </c>
      <c r="F37" t="s">
        <v>1691</v>
      </c>
      <c r="G37" t="s">
        <v>1692</v>
      </c>
      <c r="H37" t="s">
        <v>98</v>
      </c>
      <c r="I37" t="s">
        <v>1693</v>
      </c>
      <c r="J37" t="s">
        <v>1694</v>
      </c>
      <c r="K37" t="s">
        <v>1695</v>
      </c>
      <c r="L37" t="s">
        <v>102</v>
      </c>
      <c r="M37" t="s">
        <v>1696</v>
      </c>
      <c r="N37">
        <v>13</v>
      </c>
      <c r="O37" t="s">
        <v>402</v>
      </c>
      <c r="P37" t="s">
        <v>403</v>
      </c>
      <c r="Q37" t="s">
        <v>1697</v>
      </c>
      <c r="R37" t="s">
        <v>1698</v>
      </c>
      <c r="S37" t="s">
        <v>98</v>
      </c>
      <c r="T37" s="3" t="s">
        <v>411</v>
      </c>
      <c r="U37" t="s">
        <v>312</v>
      </c>
      <c r="V37" t="s">
        <v>98</v>
      </c>
      <c r="W37" t="s">
        <v>98</v>
      </c>
      <c r="X37" t="s">
        <v>312</v>
      </c>
      <c r="Y37" t="s">
        <v>98</v>
      </c>
      <c r="Z37" t="s">
        <v>1699</v>
      </c>
      <c r="AA37" t="s">
        <v>98</v>
      </c>
      <c r="AB37" t="s">
        <v>98</v>
      </c>
      <c r="AC37" t="s">
        <v>98</v>
      </c>
      <c r="AD37" t="s">
        <v>1700</v>
      </c>
      <c r="AE37" t="s">
        <v>213</v>
      </c>
      <c r="AF37" t="s">
        <v>1701</v>
      </c>
      <c r="AG37" t="s">
        <v>476</v>
      </c>
      <c r="AH37" t="s">
        <v>317</v>
      </c>
      <c r="AI37" t="s">
        <v>115</v>
      </c>
      <c r="AJ37">
        <v>4</v>
      </c>
      <c r="AK37" t="s">
        <v>955</v>
      </c>
      <c r="AL37" t="s">
        <v>117</v>
      </c>
      <c r="AM37">
        <v>4</v>
      </c>
      <c r="AN37" t="s">
        <v>217</v>
      </c>
      <c r="AO37">
        <v>2</v>
      </c>
      <c r="AP37" t="s">
        <v>98</v>
      </c>
      <c r="AQ37" t="s">
        <v>98</v>
      </c>
      <c r="AR37" t="s">
        <v>98</v>
      </c>
      <c r="AS37" t="s">
        <v>119</v>
      </c>
      <c r="AT37" t="s">
        <v>119</v>
      </c>
      <c r="AU37" t="s">
        <v>119</v>
      </c>
      <c r="AV37" t="s">
        <v>119</v>
      </c>
      <c r="AW37" t="s">
        <v>98</v>
      </c>
      <c r="AX37" t="s">
        <v>119</v>
      </c>
      <c r="AY37" t="s">
        <v>120</v>
      </c>
      <c r="AZ37" t="s">
        <v>98</v>
      </c>
      <c r="BA37" t="s">
        <v>121</v>
      </c>
      <c r="BB37" t="s">
        <v>642</v>
      </c>
      <c r="BC37" t="s">
        <v>98</v>
      </c>
      <c r="BD37" t="s">
        <v>98</v>
      </c>
      <c r="BE37" t="s">
        <v>1702</v>
      </c>
      <c r="BF37" t="s">
        <v>98</v>
      </c>
      <c r="BG37" t="s">
        <v>98</v>
      </c>
      <c r="BH37" t="s">
        <v>644</v>
      </c>
      <c r="BI37">
        <v>0.13</v>
      </c>
      <c r="BJ37" t="s">
        <v>98</v>
      </c>
      <c r="BK37" t="s">
        <v>98</v>
      </c>
      <c r="BL37" t="s">
        <v>1308</v>
      </c>
      <c r="BM37" t="s">
        <v>1309</v>
      </c>
      <c r="BN37" t="s">
        <v>1310</v>
      </c>
      <c r="BO37" t="s">
        <v>1311</v>
      </c>
      <c r="BP37" t="s">
        <v>119</v>
      </c>
      <c r="BQ37" t="s">
        <v>98</v>
      </c>
      <c r="BR37" t="s">
        <v>347</v>
      </c>
      <c r="BS37" t="s">
        <v>1703</v>
      </c>
      <c r="BT37" t="s">
        <v>98</v>
      </c>
      <c r="BU37" t="s">
        <v>98</v>
      </c>
      <c r="BV37" t="s">
        <v>133</v>
      </c>
      <c r="BW37" t="s">
        <v>350</v>
      </c>
      <c r="BX37">
        <v>0.13</v>
      </c>
      <c r="BY37">
        <v>0.13</v>
      </c>
      <c r="BZ37">
        <v>0</v>
      </c>
      <c r="CA37">
        <v>0</v>
      </c>
      <c r="CB37" t="s">
        <v>98</v>
      </c>
      <c r="CC37" t="s">
        <v>98</v>
      </c>
      <c r="CD37" t="s">
        <v>98</v>
      </c>
      <c r="CE37" t="s">
        <v>1704</v>
      </c>
      <c r="CF37" t="s">
        <v>1279</v>
      </c>
      <c r="CG37" t="s">
        <v>1612</v>
      </c>
      <c r="CH37" t="s">
        <v>350</v>
      </c>
      <c r="CI37" t="s">
        <v>98</v>
      </c>
      <c r="CJ37" t="s">
        <v>98</v>
      </c>
      <c r="CK37" t="s">
        <v>98</v>
      </c>
      <c r="CL37" t="s">
        <v>275</v>
      </c>
      <c r="CM37" t="s">
        <v>119</v>
      </c>
      <c r="CN37">
        <v>409103142</v>
      </c>
    </row>
    <row r="38" spans="1:92" x14ac:dyDescent="0.3">
      <c r="A38">
        <v>6080306</v>
      </c>
      <c r="B38" t="s">
        <v>92</v>
      </c>
      <c r="C38" t="s">
        <v>275</v>
      </c>
      <c r="D38" t="s">
        <v>1705</v>
      </c>
      <c r="E38" t="s">
        <v>869</v>
      </c>
      <c r="F38" t="s">
        <v>870</v>
      </c>
      <c r="G38" t="s">
        <v>871</v>
      </c>
      <c r="H38" t="s">
        <v>98</v>
      </c>
      <c r="I38" t="s">
        <v>872</v>
      </c>
      <c r="J38" t="s">
        <v>1481</v>
      </c>
      <c r="K38" t="s">
        <v>882</v>
      </c>
      <c r="L38" t="s">
        <v>102</v>
      </c>
      <c r="M38" t="s">
        <v>875</v>
      </c>
      <c r="N38">
        <v>8</v>
      </c>
      <c r="O38" t="s">
        <v>876</v>
      </c>
      <c r="P38" t="s">
        <v>155</v>
      </c>
      <c r="Q38" t="s">
        <v>98</v>
      </c>
      <c r="R38" t="s">
        <v>1483</v>
      </c>
      <c r="S38" t="s">
        <v>98</v>
      </c>
      <c r="T38" s="3" t="s">
        <v>1063</v>
      </c>
      <c r="U38" t="s">
        <v>1063</v>
      </c>
      <c r="V38" t="s">
        <v>98</v>
      </c>
      <c r="W38" t="s">
        <v>98</v>
      </c>
      <c r="X38" t="s">
        <v>1063</v>
      </c>
      <c r="Y38" t="s">
        <v>98</v>
      </c>
      <c r="Z38" t="s">
        <v>98</v>
      </c>
      <c r="AA38" t="s">
        <v>98</v>
      </c>
      <c r="AB38" t="s">
        <v>98</v>
      </c>
      <c r="AC38" t="s">
        <v>98</v>
      </c>
      <c r="AD38" t="s">
        <v>98</v>
      </c>
      <c r="AE38" t="s">
        <v>213</v>
      </c>
      <c r="AF38" t="s">
        <v>882</v>
      </c>
      <c r="AG38" t="s">
        <v>165</v>
      </c>
      <c r="AH38" t="s">
        <v>369</v>
      </c>
      <c r="AI38" t="s">
        <v>115</v>
      </c>
      <c r="AJ38">
        <v>4</v>
      </c>
      <c r="AK38" t="s">
        <v>292</v>
      </c>
      <c r="AL38" t="s">
        <v>155</v>
      </c>
      <c r="AM38">
        <v>1</v>
      </c>
      <c r="AN38" t="s">
        <v>155</v>
      </c>
      <c r="AO38">
        <v>1</v>
      </c>
      <c r="AP38" t="s">
        <v>98</v>
      </c>
      <c r="AQ38" t="s">
        <v>98</v>
      </c>
      <c r="AR38" t="s">
        <v>1487</v>
      </c>
      <c r="AS38" t="s">
        <v>119</v>
      </c>
      <c r="AT38" t="s">
        <v>119</v>
      </c>
      <c r="AU38" t="s">
        <v>120</v>
      </c>
      <c r="AV38" t="s">
        <v>119</v>
      </c>
      <c r="AW38" t="s">
        <v>98</v>
      </c>
      <c r="AX38" t="s">
        <v>119</v>
      </c>
      <c r="AY38" t="s">
        <v>119</v>
      </c>
      <c r="AZ38" t="s">
        <v>98</v>
      </c>
      <c r="BA38" t="s">
        <v>98</v>
      </c>
      <c r="BB38" t="s">
        <v>98</v>
      </c>
      <c r="BC38" t="s">
        <v>98</v>
      </c>
      <c r="BD38" t="s">
        <v>98</v>
      </c>
      <c r="BE38" t="s">
        <v>98</v>
      </c>
      <c r="BF38" t="s">
        <v>98</v>
      </c>
      <c r="BG38" t="s">
        <v>98</v>
      </c>
      <c r="BH38" t="s">
        <v>98</v>
      </c>
      <c r="BI38" t="s">
        <v>98</v>
      </c>
      <c r="BJ38" t="s">
        <v>98</v>
      </c>
      <c r="BK38" t="s">
        <v>98</v>
      </c>
      <c r="BL38" t="s">
        <v>1308</v>
      </c>
      <c r="BM38" t="s">
        <v>1309</v>
      </c>
      <c r="BN38" t="s">
        <v>1310</v>
      </c>
      <c r="BO38" t="s">
        <v>1311</v>
      </c>
      <c r="BP38" t="s">
        <v>119</v>
      </c>
      <c r="BQ38" t="s">
        <v>98</v>
      </c>
      <c r="BR38" t="s">
        <v>1066</v>
      </c>
      <c r="BS38" t="s">
        <v>1706</v>
      </c>
      <c r="BT38" t="s">
        <v>1063</v>
      </c>
      <c r="BU38" t="s">
        <v>98</v>
      </c>
      <c r="BV38" t="s">
        <v>171</v>
      </c>
      <c r="BW38" t="s">
        <v>1068</v>
      </c>
      <c r="BX38" t="s">
        <v>98</v>
      </c>
      <c r="BY38" t="s">
        <v>98</v>
      </c>
      <c r="BZ38" t="s">
        <v>98</v>
      </c>
      <c r="CA38" t="s">
        <v>98</v>
      </c>
      <c r="CB38" t="s">
        <v>98</v>
      </c>
      <c r="CC38" t="s">
        <v>98</v>
      </c>
      <c r="CD38" t="s">
        <v>98</v>
      </c>
      <c r="CE38" t="s">
        <v>1707</v>
      </c>
      <c r="CF38" t="s">
        <v>483</v>
      </c>
      <c r="CG38" t="s">
        <v>1063</v>
      </c>
      <c r="CH38" t="s">
        <v>483</v>
      </c>
      <c r="CI38" t="s">
        <v>98</v>
      </c>
      <c r="CJ38" t="s">
        <v>98</v>
      </c>
      <c r="CK38" t="s">
        <v>98</v>
      </c>
      <c r="CL38" t="s">
        <v>98</v>
      </c>
      <c r="CM38" t="s">
        <v>119</v>
      </c>
      <c r="CN38">
        <v>420180111</v>
      </c>
    </row>
    <row r="39" spans="1:92" x14ac:dyDescent="0.3">
      <c r="A39">
        <v>6082329</v>
      </c>
      <c r="B39" t="s">
        <v>92</v>
      </c>
      <c r="C39" t="s">
        <v>275</v>
      </c>
      <c r="D39" t="s">
        <v>1708</v>
      </c>
      <c r="E39" t="s">
        <v>1709</v>
      </c>
      <c r="F39" t="s">
        <v>1710</v>
      </c>
      <c r="G39" t="s">
        <v>1711</v>
      </c>
      <c r="H39" t="s">
        <v>98</v>
      </c>
      <c r="I39" t="s">
        <v>1712</v>
      </c>
      <c r="J39" t="s">
        <v>1713</v>
      </c>
      <c r="K39" t="s">
        <v>1714</v>
      </c>
      <c r="L39" t="s">
        <v>102</v>
      </c>
      <c r="M39" t="s">
        <v>1715</v>
      </c>
      <c r="N39">
        <v>5</v>
      </c>
      <c r="O39" t="s">
        <v>154</v>
      </c>
      <c r="P39" t="s">
        <v>155</v>
      </c>
      <c r="Q39" t="s">
        <v>1716</v>
      </c>
      <c r="R39" t="s">
        <v>98</v>
      </c>
      <c r="S39" t="s">
        <v>98</v>
      </c>
      <c r="T39" s="3" t="s">
        <v>1344</v>
      </c>
      <c r="U39" t="s">
        <v>915</v>
      </c>
      <c r="V39" t="s">
        <v>98</v>
      </c>
      <c r="W39" t="s">
        <v>98</v>
      </c>
      <c r="X39" t="s">
        <v>915</v>
      </c>
      <c r="Y39" t="s">
        <v>98</v>
      </c>
      <c r="Z39" t="s">
        <v>98</v>
      </c>
      <c r="AA39" t="s">
        <v>98</v>
      </c>
      <c r="AB39" t="s">
        <v>98</v>
      </c>
      <c r="AC39" t="s">
        <v>98</v>
      </c>
      <c r="AD39" t="s">
        <v>98</v>
      </c>
      <c r="AE39" t="s">
        <v>213</v>
      </c>
      <c r="AF39" t="s">
        <v>1717</v>
      </c>
      <c r="AG39" t="s">
        <v>164</v>
      </c>
      <c r="AH39" t="s">
        <v>426</v>
      </c>
      <c r="AI39" t="s">
        <v>115</v>
      </c>
      <c r="AJ39">
        <v>4</v>
      </c>
      <c r="AK39" t="s">
        <v>501</v>
      </c>
      <c r="AL39" t="s">
        <v>243</v>
      </c>
      <c r="AM39">
        <v>3</v>
      </c>
      <c r="AN39" t="s">
        <v>155</v>
      </c>
      <c r="AO39">
        <v>1</v>
      </c>
      <c r="AP39" t="s">
        <v>98</v>
      </c>
      <c r="AQ39" t="s">
        <v>98</v>
      </c>
      <c r="AR39" t="s">
        <v>1718</v>
      </c>
      <c r="AS39" t="s">
        <v>119</v>
      </c>
      <c r="AT39" t="s">
        <v>119</v>
      </c>
      <c r="AU39" t="s">
        <v>119</v>
      </c>
      <c r="AV39" t="s">
        <v>119</v>
      </c>
      <c r="AW39" t="s">
        <v>98</v>
      </c>
      <c r="AX39" t="s">
        <v>119</v>
      </c>
      <c r="AY39" t="s">
        <v>120</v>
      </c>
      <c r="AZ39" t="s">
        <v>98</v>
      </c>
      <c r="BA39" t="s">
        <v>121</v>
      </c>
      <c r="BB39" t="s">
        <v>642</v>
      </c>
      <c r="BC39" t="s">
        <v>98</v>
      </c>
      <c r="BD39" t="s">
        <v>98</v>
      </c>
      <c r="BE39" t="s">
        <v>1719</v>
      </c>
      <c r="BF39" t="s">
        <v>98</v>
      </c>
      <c r="BG39" t="s">
        <v>98</v>
      </c>
      <c r="BH39" t="s">
        <v>644</v>
      </c>
      <c r="BI39">
        <v>0.01</v>
      </c>
      <c r="BJ39" t="s">
        <v>98</v>
      </c>
      <c r="BK39" t="s">
        <v>98</v>
      </c>
      <c r="BL39" t="s">
        <v>1308</v>
      </c>
      <c r="BM39" t="s">
        <v>1309</v>
      </c>
      <c r="BN39" t="s">
        <v>1310</v>
      </c>
      <c r="BO39" t="s">
        <v>1311</v>
      </c>
      <c r="BP39" t="s">
        <v>119</v>
      </c>
      <c r="BQ39" t="s">
        <v>98</v>
      </c>
      <c r="BR39" t="s">
        <v>347</v>
      </c>
      <c r="BS39" t="s">
        <v>1720</v>
      </c>
      <c r="BT39" t="s">
        <v>98</v>
      </c>
      <c r="BU39" t="s">
        <v>98</v>
      </c>
      <c r="BV39" t="s">
        <v>133</v>
      </c>
      <c r="BW39" t="s">
        <v>350</v>
      </c>
      <c r="BX39">
        <v>0.01</v>
      </c>
      <c r="BY39">
        <v>0.01</v>
      </c>
      <c r="BZ39">
        <v>0</v>
      </c>
      <c r="CA39">
        <v>0</v>
      </c>
      <c r="CB39" t="s">
        <v>98</v>
      </c>
      <c r="CC39">
        <v>44.581127899999998</v>
      </c>
      <c r="CD39">
        <v>-88.161030199999999</v>
      </c>
      <c r="CE39" t="s">
        <v>1721</v>
      </c>
      <c r="CF39" t="s">
        <v>1722</v>
      </c>
      <c r="CG39" t="s">
        <v>915</v>
      </c>
      <c r="CH39" t="s">
        <v>350</v>
      </c>
      <c r="CI39" t="s">
        <v>915</v>
      </c>
      <c r="CJ39" t="s">
        <v>350</v>
      </c>
      <c r="CK39" t="s">
        <v>98</v>
      </c>
      <c r="CL39" t="s">
        <v>275</v>
      </c>
      <c r="CM39" t="s">
        <v>119</v>
      </c>
      <c r="CN39">
        <v>424190231</v>
      </c>
    </row>
    <row r="40" spans="1:92" x14ac:dyDescent="0.3">
      <c r="A40">
        <v>6081045</v>
      </c>
      <c r="B40" t="s">
        <v>92</v>
      </c>
      <c r="C40" t="s">
        <v>275</v>
      </c>
      <c r="D40" t="s">
        <v>1723</v>
      </c>
      <c r="E40" t="s">
        <v>1724</v>
      </c>
      <c r="F40" t="s">
        <v>1725</v>
      </c>
      <c r="G40" t="s">
        <v>1726</v>
      </c>
      <c r="H40" t="s">
        <v>98</v>
      </c>
      <c r="I40" t="s">
        <v>1727</v>
      </c>
      <c r="J40" t="s">
        <v>1728</v>
      </c>
      <c r="K40" t="s">
        <v>1569</v>
      </c>
      <c r="L40" t="s">
        <v>102</v>
      </c>
      <c r="M40" t="s">
        <v>1570</v>
      </c>
      <c r="N40">
        <v>13</v>
      </c>
      <c r="O40" t="s">
        <v>402</v>
      </c>
      <c r="P40" t="s">
        <v>403</v>
      </c>
      <c r="Q40" t="s">
        <v>1729</v>
      </c>
      <c r="R40" t="s">
        <v>1730</v>
      </c>
      <c r="S40" t="s">
        <v>98</v>
      </c>
      <c r="T40" s="3" t="s">
        <v>1731</v>
      </c>
      <c r="U40" t="s">
        <v>208</v>
      </c>
      <c r="V40" t="s">
        <v>98</v>
      </c>
      <c r="W40" t="s">
        <v>98</v>
      </c>
      <c r="X40" t="s">
        <v>208</v>
      </c>
      <c r="Y40" t="s">
        <v>98</v>
      </c>
      <c r="Z40" t="s">
        <v>98</v>
      </c>
      <c r="AA40" t="s">
        <v>98</v>
      </c>
      <c r="AB40" t="s">
        <v>98</v>
      </c>
      <c r="AC40" t="s">
        <v>98</v>
      </c>
      <c r="AD40" t="s">
        <v>98</v>
      </c>
      <c r="AE40" t="s">
        <v>213</v>
      </c>
      <c r="AF40" t="s">
        <v>1569</v>
      </c>
      <c r="AG40" t="s">
        <v>141</v>
      </c>
      <c r="AH40" t="s">
        <v>475</v>
      </c>
      <c r="AI40" t="s">
        <v>115</v>
      </c>
      <c r="AJ40">
        <v>4</v>
      </c>
      <c r="AK40" t="s">
        <v>317</v>
      </c>
      <c r="AL40" t="s">
        <v>155</v>
      </c>
      <c r="AM40">
        <v>1</v>
      </c>
      <c r="AN40" t="s">
        <v>243</v>
      </c>
      <c r="AO40">
        <v>3</v>
      </c>
      <c r="AP40" t="s">
        <v>98</v>
      </c>
      <c r="AQ40" t="s">
        <v>98</v>
      </c>
      <c r="AR40" t="s">
        <v>98</v>
      </c>
      <c r="AS40" t="s">
        <v>119</v>
      </c>
      <c r="AT40" t="s">
        <v>119</v>
      </c>
      <c r="AU40" t="s">
        <v>119</v>
      </c>
      <c r="AV40" t="s">
        <v>119</v>
      </c>
      <c r="AW40" t="s">
        <v>98</v>
      </c>
      <c r="AX40" t="s">
        <v>119</v>
      </c>
      <c r="AY40" t="s">
        <v>120</v>
      </c>
      <c r="AZ40" t="s">
        <v>98</v>
      </c>
      <c r="BA40" t="s">
        <v>121</v>
      </c>
      <c r="BB40" t="s">
        <v>642</v>
      </c>
      <c r="BC40" t="s">
        <v>98</v>
      </c>
      <c r="BD40" t="s">
        <v>98</v>
      </c>
      <c r="BE40" t="s">
        <v>1732</v>
      </c>
      <c r="BF40" t="s">
        <v>98</v>
      </c>
      <c r="BG40" t="s">
        <v>98</v>
      </c>
      <c r="BH40" t="s">
        <v>644</v>
      </c>
      <c r="BI40">
        <v>0.17</v>
      </c>
      <c r="BJ40" t="s">
        <v>98</v>
      </c>
      <c r="BK40" t="s">
        <v>98</v>
      </c>
      <c r="BL40" t="s">
        <v>1308</v>
      </c>
      <c r="BM40" t="s">
        <v>1309</v>
      </c>
      <c r="BN40" t="s">
        <v>1310</v>
      </c>
      <c r="BO40" t="s">
        <v>1311</v>
      </c>
      <c r="BP40" t="s">
        <v>119</v>
      </c>
      <c r="BQ40" t="s">
        <v>98</v>
      </c>
      <c r="BR40" t="s">
        <v>347</v>
      </c>
      <c r="BS40" t="s">
        <v>1733</v>
      </c>
      <c r="BT40" t="s">
        <v>98</v>
      </c>
      <c r="BU40" t="s">
        <v>98</v>
      </c>
      <c r="BV40" t="s">
        <v>133</v>
      </c>
      <c r="BW40" t="s">
        <v>350</v>
      </c>
      <c r="BX40">
        <v>0.17</v>
      </c>
      <c r="BY40">
        <v>0.17</v>
      </c>
      <c r="BZ40">
        <v>0</v>
      </c>
      <c r="CA40">
        <v>0</v>
      </c>
      <c r="CB40" t="s">
        <v>98</v>
      </c>
      <c r="CC40">
        <v>43.1752933</v>
      </c>
      <c r="CD40">
        <v>-89.055907300000001</v>
      </c>
      <c r="CE40" t="s">
        <v>1734</v>
      </c>
      <c r="CF40" t="s">
        <v>1314</v>
      </c>
      <c r="CG40" t="s">
        <v>208</v>
      </c>
      <c r="CH40" t="s">
        <v>350</v>
      </c>
      <c r="CI40" t="s">
        <v>471</v>
      </c>
      <c r="CJ40" t="s">
        <v>1314</v>
      </c>
      <c r="CK40" t="s">
        <v>98</v>
      </c>
      <c r="CL40" t="s">
        <v>275</v>
      </c>
      <c r="CM40" t="s">
        <v>119</v>
      </c>
      <c r="CN40">
        <v>408121013</v>
      </c>
    </row>
    <row r="41" spans="1:92" x14ac:dyDescent="0.3">
      <c r="A41">
        <v>6080209</v>
      </c>
      <c r="B41" t="s">
        <v>92</v>
      </c>
      <c r="C41" t="s">
        <v>275</v>
      </c>
      <c r="D41" t="s">
        <v>1735</v>
      </c>
      <c r="E41" t="s">
        <v>907</v>
      </c>
      <c r="F41" t="s">
        <v>908</v>
      </c>
      <c r="G41" t="s">
        <v>909</v>
      </c>
      <c r="H41" t="s">
        <v>98</v>
      </c>
      <c r="I41" t="s">
        <v>910</v>
      </c>
      <c r="J41" t="s">
        <v>911</v>
      </c>
      <c r="K41" t="s">
        <v>912</v>
      </c>
      <c r="L41" t="s">
        <v>102</v>
      </c>
      <c r="M41" t="s">
        <v>913</v>
      </c>
      <c r="N41">
        <v>52</v>
      </c>
      <c r="O41" t="s">
        <v>914</v>
      </c>
      <c r="P41" t="s">
        <v>117</v>
      </c>
      <c r="Q41" t="s">
        <v>1736</v>
      </c>
      <c r="R41" t="s">
        <v>1737</v>
      </c>
      <c r="S41" t="s">
        <v>98</v>
      </c>
      <c r="T41" s="3" t="s">
        <v>1738</v>
      </c>
      <c r="U41" t="s">
        <v>747</v>
      </c>
      <c r="V41" t="s">
        <v>98</v>
      </c>
      <c r="W41" t="s">
        <v>98</v>
      </c>
      <c r="X41" t="s">
        <v>747</v>
      </c>
      <c r="Y41" t="s">
        <v>98</v>
      </c>
      <c r="Z41" t="s">
        <v>1739</v>
      </c>
      <c r="AA41" t="s">
        <v>98</v>
      </c>
      <c r="AB41" t="s">
        <v>98</v>
      </c>
      <c r="AC41" t="s">
        <v>98</v>
      </c>
      <c r="AD41" t="s">
        <v>98</v>
      </c>
      <c r="AE41" t="s">
        <v>213</v>
      </c>
      <c r="AF41" t="s">
        <v>912</v>
      </c>
      <c r="AG41" t="s">
        <v>389</v>
      </c>
      <c r="AH41" t="s">
        <v>600</v>
      </c>
      <c r="AI41" t="s">
        <v>115</v>
      </c>
      <c r="AJ41">
        <v>4</v>
      </c>
      <c r="AK41" t="s">
        <v>1740</v>
      </c>
      <c r="AL41" t="s">
        <v>243</v>
      </c>
      <c r="AM41">
        <v>3</v>
      </c>
      <c r="AN41" t="s">
        <v>117</v>
      </c>
      <c r="AO41">
        <v>4</v>
      </c>
      <c r="AP41" t="s">
        <v>98</v>
      </c>
      <c r="AQ41" t="s">
        <v>98</v>
      </c>
      <c r="AR41" t="s">
        <v>98</v>
      </c>
      <c r="AS41" t="s">
        <v>119</v>
      </c>
      <c r="AT41" t="s">
        <v>119</v>
      </c>
      <c r="AU41" t="s">
        <v>119</v>
      </c>
      <c r="AV41" t="s">
        <v>119</v>
      </c>
      <c r="AW41" t="s">
        <v>98</v>
      </c>
      <c r="AX41" t="s">
        <v>119</v>
      </c>
      <c r="AY41" t="s">
        <v>120</v>
      </c>
      <c r="AZ41" t="s">
        <v>98</v>
      </c>
      <c r="BA41" t="s">
        <v>603</v>
      </c>
      <c r="BB41" t="s">
        <v>642</v>
      </c>
      <c r="BC41" t="s">
        <v>98</v>
      </c>
      <c r="BD41" t="s">
        <v>98</v>
      </c>
      <c r="BE41" t="s">
        <v>1741</v>
      </c>
      <c r="BF41" t="s">
        <v>98</v>
      </c>
      <c r="BG41" t="s">
        <v>98</v>
      </c>
      <c r="BH41" t="s">
        <v>644</v>
      </c>
      <c r="BI41">
        <v>0</v>
      </c>
      <c r="BJ41" t="s">
        <v>98</v>
      </c>
      <c r="BK41" t="s">
        <v>98</v>
      </c>
      <c r="BL41" t="s">
        <v>1308</v>
      </c>
      <c r="BM41" t="s">
        <v>1309</v>
      </c>
      <c r="BN41" t="s">
        <v>1310</v>
      </c>
      <c r="BO41" t="s">
        <v>1311</v>
      </c>
      <c r="BP41" t="s">
        <v>119</v>
      </c>
      <c r="BQ41" t="s">
        <v>98</v>
      </c>
      <c r="BR41" t="s">
        <v>920</v>
      </c>
      <c r="BS41" t="s">
        <v>1742</v>
      </c>
      <c r="BT41" t="s">
        <v>98</v>
      </c>
      <c r="BU41" t="s">
        <v>98</v>
      </c>
      <c r="BV41" t="s">
        <v>133</v>
      </c>
      <c r="BW41" t="s">
        <v>922</v>
      </c>
      <c r="BX41">
        <v>0.22</v>
      </c>
      <c r="BY41">
        <v>0.22</v>
      </c>
      <c r="BZ41">
        <v>0.22</v>
      </c>
      <c r="CA41">
        <v>0</v>
      </c>
      <c r="CB41" t="s">
        <v>98</v>
      </c>
      <c r="CC41">
        <v>42.684659099999998</v>
      </c>
      <c r="CD41">
        <v>-87.945818399999993</v>
      </c>
      <c r="CE41" t="s">
        <v>1743</v>
      </c>
      <c r="CF41" t="s">
        <v>174</v>
      </c>
      <c r="CG41" t="s">
        <v>747</v>
      </c>
      <c r="CH41" t="s">
        <v>922</v>
      </c>
      <c r="CI41" t="s">
        <v>747</v>
      </c>
      <c r="CJ41" t="s">
        <v>922</v>
      </c>
      <c r="CK41" t="s">
        <v>98</v>
      </c>
      <c r="CL41" t="s">
        <v>275</v>
      </c>
      <c r="CM41" t="s">
        <v>119</v>
      </c>
      <c r="CN41">
        <v>403223034</v>
      </c>
    </row>
    <row r="42" spans="1:92" x14ac:dyDescent="0.3">
      <c r="A42">
        <v>6082580</v>
      </c>
      <c r="B42" t="s">
        <v>92</v>
      </c>
      <c r="C42" t="s">
        <v>275</v>
      </c>
      <c r="D42" t="s">
        <v>1744</v>
      </c>
      <c r="E42" t="s">
        <v>1745</v>
      </c>
      <c r="F42" t="s">
        <v>1746</v>
      </c>
      <c r="G42" t="s">
        <v>611</v>
      </c>
      <c r="H42" t="s">
        <v>98</v>
      </c>
      <c r="I42" t="s">
        <v>1747</v>
      </c>
      <c r="J42" t="s">
        <v>1748</v>
      </c>
      <c r="K42" t="s">
        <v>1749</v>
      </c>
      <c r="L42" t="s">
        <v>102</v>
      </c>
      <c r="M42" t="s">
        <v>1750</v>
      </c>
      <c r="N42">
        <v>13</v>
      </c>
      <c r="O42" t="s">
        <v>402</v>
      </c>
      <c r="P42" t="s">
        <v>403</v>
      </c>
      <c r="Q42" t="s">
        <v>1751</v>
      </c>
      <c r="R42" t="s">
        <v>1752</v>
      </c>
      <c r="S42" t="s">
        <v>98</v>
      </c>
      <c r="T42" s="3" t="s">
        <v>1446</v>
      </c>
      <c r="U42" t="s">
        <v>1612</v>
      </c>
      <c r="V42" t="s">
        <v>98</v>
      </c>
      <c r="W42" t="s">
        <v>98</v>
      </c>
      <c r="X42" t="s">
        <v>1612</v>
      </c>
      <c r="Y42" t="s">
        <v>98</v>
      </c>
      <c r="Z42" t="s">
        <v>1753</v>
      </c>
      <c r="AA42" t="s">
        <v>98</v>
      </c>
      <c r="AB42" t="s">
        <v>98</v>
      </c>
      <c r="AC42" t="s">
        <v>98</v>
      </c>
      <c r="AD42" t="s">
        <v>98</v>
      </c>
      <c r="AE42" t="s">
        <v>213</v>
      </c>
      <c r="AF42" t="s">
        <v>1754</v>
      </c>
      <c r="AG42" t="s">
        <v>477</v>
      </c>
      <c r="AH42" t="s">
        <v>476</v>
      </c>
      <c r="AI42" t="s">
        <v>115</v>
      </c>
      <c r="AJ42">
        <v>4</v>
      </c>
      <c r="AK42" t="s">
        <v>501</v>
      </c>
      <c r="AL42" t="s">
        <v>155</v>
      </c>
      <c r="AM42">
        <v>1</v>
      </c>
      <c r="AN42" t="s">
        <v>117</v>
      </c>
      <c r="AO42">
        <v>4</v>
      </c>
      <c r="AP42" t="s">
        <v>98</v>
      </c>
      <c r="AQ42">
        <v>777300</v>
      </c>
      <c r="AR42" t="s">
        <v>1755</v>
      </c>
      <c r="AS42" t="s">
        <v>119</v>
      </c>
      <c r="AT42" t="s">
        <v>119</v>
      </c>
      <c r="AU42" t="s">
        <v>119</v>
      </c>
      <c r="AV42" t="s">
        <v>119</v>
      </c>
      <c r="AW42" t="s">
        <v>98</v>
      </c>
      <c r="AX42" t="s">
        <v>119</v>
      </c>
      <c r="AY42" t="s">
        <v>120</v>
      </c>
      <c r="AZ42" t="s">
        <v>98</v>
      </c>
      <c r="BA42" t="s">
        <v>121</v>
      </c>
      <c r="BB42" t="s">
        <v>642</v>
      </c>
      <c r="BC42" t="s">
        <v>98</v>
      </c>
      <c r="BD42" t="s">
        <v>98</v>
      </c>
      <c r="BE42" t="s">
        <v>1756</v>
      </c>
      <c r="BF42" t="s">
        <v>98</v>
      </c>
      <c r="BG42" t="s">
        <v>98</v>
      </c>
      <c r="BH42" t="s">
        <v>644</v>
      </c>
      <c r="BI42">
        <v>0.23</v>
      </c>
      <c r="BJ42" t="s">
        <v>98</v>
      </c>
      <c r="BK42" t="s">
        <v>98</v>
      </c>
      <c r="BL42" t="s">
        <v>1308</v>
      </c>
      <c r="BM42" t="s">
        <v>1309</v>
      </c>
      <c r="BN42" t="s">
        <v>1310</v>
      </c>
      <c r="BO42" t="s">
        <v>1311</v>
      </c>
      <c r="BP42" t="s">
        <v>119</v>
      </c>
      <c r="BQ42" t="s">
        <v>98</v>
      </c>
      <c r="BR42" t="s">
        <v>347</v>
      </c>
      <c r="BS42" t="s">
        <v>1757</v>
      </c>
      <c r="BT42" t="s">
        <v>98</v>
      </c>
      <c r="BU42" t="s">
        <v>98</v>
      </c>
      <c r="BV42" t="s">
        <v>133</v>
      </c>
      <c r="BW42" t="s">
        <v>350</v>
      </c>
      <c r="BX42">
        <v>0.23</v>
      </c>
      <c r="BY42">
        <v>0.23</v>
      </c>
      <c r="BZ42">
        <v>0</v>
      </c>
      <c r="CA42">
        <v>0</v>
      </c>
      <c r="CB42" t="s">
        <v>98</v>
      </c>
      <c r="CC42">
        <v>42.936496200000001</v>
      </c>
      <c r="CD42">
        <v>-89.391532600000005</v>
      </c>
      <c r="CE42" t="s">
        <v>1758</v>
      </c>
      <c r="CF42" t="s">
        <v>1722</v>
      </c>
      <c r="CG42" t="s">
        <v>1612</v>
      </c>
      <c r="CH42" t="s">
        <v>350</v>
      </c>
      <c r="CI42" t="s">
        <v>1612</v>
      </c>
      <c r="CJ42" t="s">
        <v>350</v>
      </c>
      <c r="CK42" t="s">
        <v>98</v>
      </c>
      <c r="CL42" t="s">
        <v>275</v>
      </c>
      <c r="CM42" t="s">
        <v>119</v>
      </c>
      <c r="CN42">
        <v>405090214</v>
      </c>
    </row>
    <row r="43" spans="1:92" x14ac:dyDescent="0.3">
      <c r="A43">
        <v>6082008</v>
      </c>
      <c r="B43" t="s">
        <v>92</v>
      </c>
      <c r="C43" t="s">
        <v>275</v>
      </c>
      <c r="D43" t="s">
        <v>1759</v>
      </c>
      <c r="E43" t="s">
        <v>1760</v>
      </c>
      <c r="F43" t="s">
        <v>1761</v>
      </c>
      <c r="G43" t="s">
        <v>690</v>
      </c>
      <c r="H43" t="s">
        <v>98</v>
      </c>
      <c r="I43" t="s">
        <v>1762</v>
      </c>
      <c r="J43" t="s">
        <v>1763</v>
      </c>
      <c r="K43" t="s">
        <v>1764</v>
      </c>
      <c r="L43" t="s">
        <v>102</v>
      </c>
      <c r="M43" t="s">
        <v>1765</v>
      </c>
      <c r="N43">
        <v>41</v>
      </c>
      <c r="O43" t="s">
        <v>709</v>
      </c>
      <c r="P43" t="s">
        <v>117</v>
      </c>
      <c r="Q43" t="s">
        <v>1766</v>
      </c>
      <c r="R43" t="s">
        <v>1767</v>
      </c>
      <c r="S43" t="s">
        <v>98</v>
      </c>
      <c r="T43" s="3" t="s">
        <v>210</v>
      </c>
      <c r="U43" t="s">
        <v>1002</v>
      </c>
      <c r="V43" t="s">
        <v>98</v>
      </c>
      <c r="W43" t="s">
        <v>98</v>
      </c>
      <c r="X43" t="s">
        <v>1002</v>
      </c>
      <c r="Y43" t="s">
        <v>98</v>
      </c>
      <c r="Z43" t="s">
        <v>1647</v>
      </c>
      <c r="AA43" t="s">
        <v>98</v>
      </c>
      <c r="AB43" t="s">
        <v>98</v>
      </c>
      <c r="AC43" t="s">
        <v>98</v>
      </c>
      <c r="AD43" t="s">
        <v>1768</v>
      </c>
      <c r="AE43" t="s">
        <v>213</v>
      </c>
      <c r="AF43" t="s">
        <v>1769</v>
      </c>
      <c r="AG43" t="s">
        <v>141</v>
      </c>
      <c r="AH43" t="s">
        <v>216</v>
      </c>
      <c r="AI43" t="s">
        <v>115</v>
      </c>
      <c r="AJ43">
        <v>4</v>
      </c>
      <c r="AK43" t="s">
        <v>475</v>
      </c>
      <c r="AL43" t="s">
        <v>217</v>
      </c>
      <c r="AM43">
        <v>2</v>
      </c>
      <c r="AN43" t="s">
        <v>243</v>
      </c>
      <c r="AO43">
        <v>3</v>
      </c>
      <c r="AP43" t="s">
        <v>98</v>
      </c>
      <c r="AQ43" t="s">
        <v>98</v>
      </c>
      <c r="AR43" t="s">
        <v>1770</v>
      </c>
      <c r="AS43" t="s">
        <v>119</v>
      </c>
      <c r="AT43" t="s">
        <v>119</v>
      </c>
      <c r="AU43" t="s">
        <v>119</v>
      </c>
      <c r="AV43" t="s">
        <v>119</v>
      </c>
      <c r="AW43" t="s">
        <v>98</v>
      </c>
      <c r="AX43" t="s">
        <v>119</v>
      </c>
      <c r="AY43" t="s">
        <v>120</v>
      </c>
      <c r="AZ43" t="s">
        <v>98</v>
      </c>
      <c r="BA43" t="s">
        <v>121</v>
      </c>
      <c r="BB43" t="s">
        <v>642</v>
      </c>
      <c r="BC43" t="s">
        <v>98</v>
      </c>
      <c r="BD43" t="s">
        <v>98</v>
      </c>
      <c r="BE43" t="s">
        <v>98</v>
      </c>
      <c r="BF43" t="s">
        <v>98</v>
      </c>
      <c r="BG43" t="s">
        <v>98</v>
      </c>
      <c r="BH43" t="s">
        <v>644</v>
      </c>
      <c r="BI43">
        <v>0.01</v>
      </c>
      <c r="BJ43" t="s">
        <v>98</v>
      </c>
      <c r="BK43" t="s">
        <v>98</v>
      </c>
      <c r="BL43" t="s">
        <v>1308</v>
      </c>
      <c r="BM43" t="s">
        <v>1309</v>
      </c>
      <c r="BN43" t="s">
        <v>1310</v>
      </c>
      <c r="BO43" t="s">
        <v>1311</v>
      </c>
      <c r="BP43" t="s">
        <v>119</v>
      </c>
      <c r="BQ43" t="s">
        <v>98</v>
      </c>
      <c r="BR43" t="s">
        <v>1066</v>
      </c>
      <c r="BS43" t="s">
        <v>1771</v>
      </c>
      <c r="BT43" t="s">
        <v>1772</v>
      </c>
      <c r="BU43" t="s">
        <v>98</v>
      </c>
      <c r="BV43" t="s">
        <v>133</v>
      </c>
      <c r="BW43" t="s">
        <v>1068</v>
      </c>
      <c r="BX43">
        <v>0.01</v>
      </c>
      <c r="BY43">
        <v>0.01</v>
      </c>
      <c r="BZ43" t="s">
        <v>98</v>
      </c>
      <c r="CA43" t="s">
        <v>98</v>
      </c>
      <c r="CB43" t="s">
        <v>98</v>
      </c>
      <c r="CC43">
        <v>43.173279600000001</v>
      </c>
      <c r="CD43">
        <v>-87.960930899999994</v>
      </c>
      <c r="CE43" t="s">
        <v>1773</v>
      </c>
      <c r="CF43" t="s">
        <v>175</v>
      </c>
      <c r="CG43" t="s">
        <v>1002</v>
      </c>
      <c r="CH43" t="s">
        <v>1068</v>
      </c>
      <c r="CI43" t="s">
        <v>1002</v>
      </c>
      <c r="CJ43" t="s">
        <v>1068</v>
      </c>
      <c r="CK43" t="s">
        <v>98</v>
      </c>
      <c r="CL43" t="s">
        <v>275</v>
      </c>
      <c r="CM43" t="s">
        <v>119</v>
      </c>
      <c r="CN43">
        <v>408211223</v>
      </c>
    </row>
    <row r="44" spans="1:92" x14ac:dyDescent="0.3">
      <c r="A44">
        <v>6080392</v>
      </c>
      <c r="B44" t="s">
        <v>92</v>
      </c>
      <c r="C44" t="s">
        <v>275</v>
      </c>
      <c r="D44" t="s">
        <v>1774</v>
      </c>
      <c r="E44" t="s">
        <v>1775</v>
      </c>
      <c r="F44" t="s">
        <v>1776</v>
      </c>
      <c r="G44" t="s">
        <v>330</v>
      </c>
      <c r="H44" t="s">
        <v>98</v>
      </c>
      <c r="I44" t="s">
        <v>1777</v>
      </c>
      <c r="J44" t="s">
        <v>1778</v>
      </c>
      <c r="K44" t="s">
        <v>1031</v>
      </c>
      <c r="L44" t="s">
        <v>283</v>
      </c>
      <c r="M44" t="s">
        <v>1032</v>
      </c>
      <c r="N44">
        <v>37</v>
      </c>
      <c r="O44" t="s">
        <v>948</v>
      </c>
      <c r="P44" t="s">
        <v>104</v>
      </c>
      <c r="Q44" t="s">
        <v>1779</v>
      </c>
      <c r="R44" t="s">
        <v>1780</v>
      </c>
      <c r="S44" t="s">
        <v>98</v>
      </c>
      <c r="T44" s="3" t="s">
        <v>1781</v>
      </c>
      <c r="U44" t="s">
        <v>1782</v>
      </c>
      <c r="V44" t="s">
        <v>98</v>
      </c>
      <c r="W44" t="s">
        <v>98</v>
      </c>
      <c r="X44" t="s">
        <v>1783</v>
      </c>
      <c r="Y44" t="s">
        <v>98</v>
      </c>
      <c r="Z44" t="s">
        <v>98</v>
      </c>
      <c r="AA44" t="s">
        <v>98</v>
      </c>
      <c r="AB44" t="s">
        <v>98</v>
      </c>
      <c r="AC44" t="s">
        <v>98</v>
      </c>
      <c r="AD44" t="s">
        <v>98</v>
      </c>
      <c r="AE44" t="s">
        <v>213</v>
      </c>
      <c r="AF44" t="s">
        <v>1784</v>
      </c>
      <c r="AG44" t="s">
        <v>1448</v>
      </c>
      <c r="AH44" t="s">
        <v>501</v>
      </c>
      <c r="AI44" t="s">
        <v>115</v>
      </c>
      <c r="AJ44">
        <v>4</v>
      </c>
      <c r="AK44" t="s">
        <v>141</v>
      </c>
      <c r="AL44" t="s">
        <v>217</v>
      </c>
      <c r="AM44">
        <v>2</v>
      </c>
      <c r="AN44" t="s">
        <v>117</v>
      </c>
      <c r="AO44">
        <v>4</v>
      </c>
      <c r="AP44" t="s">
        <v>98</v>
      </c>
      <c r="AQ44" t="s">
        <v>98</v>
      </c>
      <c r="AR44" t="s">
        <v>98</v>
      </c>
      <c r="AS44" t="s">
        <v>119</v>
      </c>
      <c r="AT44" t="s">
        <v>119</v>
      </c>
      <c r="AU44" t="s">
        <v>119</v>
      </c>
      <c r="AV44" t="s">
        <v>119</v>
      </c>
      <c r="AW44" t="s">
        <v>98</v>
      </c>
      <c r="AX44" t="s">
        <v>119</v>
      </c>
      <c r="AY44" t="s">
        <v>120</v>
      </c>
      <c r="AZ44" t="s">
        <v>98</v>
      </c>
      <c r="BA44" t="s">
        <v>121</v>
      </c>
      <c r="BB44" t="s">
        <v>642</v>
      </c>
      <c r="BC44" t="s">
        <v>98</v>
      </c>
      <c r="BD44" t="s">
        <v>98</v>
      </c>
      <c r="BE44" t="s">
        <v>1785</v>
      </c>
      <c r="BF44" t="s">
        <v>98</v>
      </c>
      <c r="BG44" t="s">
        <v>98</v>
      </c>
      <c r="BH44" t="s">
        <v>644</v>
      </c>
      <c r="BI44" t="s">
        <v>98</v>
      </c>
      <c r="BJ44" t="s">
        <v>98</v>
      </c>
      <c r="BK44" t="s">
        <v>98</v>
      </c>
      <c r="BL44" t="s">
        <v>1308</v>
      </c>
      <c r="BM44" t="s">
        <v>1309</v>
      </c>
      <c r="BN44" t="s">
        <v>1310</v>
      </c>
      <c r="BO44" t="s">
        <v>1311</v>
      </c>
      <c r="BP44" t="s">
        <v>119</v>
      </c>
      <c r="BQ44" t="s">
        <v>98</v>
      </c>
      <c r="BR44" t="s">
        <v>320</v>
      </c>
      <c r="BS44" t="s">
        <v>1786</v>
      </c>
      <c r="BT44" t="s">
        <v>1332</v>
      </c>
      <c r="BU44" t="s">
        <v>98</v>
      </c>
      <c r="BV44" t="s">
        <v>133</v>
      </c>
      <c r="BW44" t="s">
        <v>324</v>
      </c>
      <c r="BX44">
        <v>0.21199999999999999</v>
      </c>
      <c r="BY44">
        <v>0.21199999999999999</v>
      </c>
      <c r="BZ44" t="s">
        <v>98</v>
      </c>
      <c r="CA44" t="s">
        <v>98</v>
      </c>
      <c r="CB44" t="s">
        <v>98</v>
      </c>
      <c r="CC44">
        <v>44.752420899999997</v>
      </c>
      <c r="CD44">
        <v>-90.293775999999994</v>
      </c>
      <c r="CE44" t="s">
        <v>1787</v>
      </c>
      <c r="CF44" t="s">
        <v>174</v>
      </c>
      <c r="CG44" t="s">
        <v>1782</v>
      </c>
      <c r="CH44" t="s">
        <v>324</v>
      </c>
      <c r="CI44" t="s">
        <v>1782</v>
      </c>
      <c r="CJ44" t="s">
        <v>324</v>
      </c>
      <c r="CK44" t="s">
        <v>98</v>
      </c>
      <c r="CL44" t="s">
        <v>275</v>
      </c>
      <c r="CM44" t="s">
        <v>119</v>
      </c>
      <c r="CN44">
        <v>426020824</v>
      </c>
    </row>
    <row r="45" spans="1:92" x14ac:dyDescent="0.3">
      <c r="A45">
        <v>6083495</v>
      </c>
      <c r="B45" t="s">
        <v>92</v>
      </c>
      <c r="C45" t="s">
        <v>275</v>
      </c>
      <c r="D45" t="s">
        <v>1788</v>
      </c>
      <c r="E45" t="s">
        <v>1789</v>
      </c>
      <c r="F45" t="s">
        <v>1790</v>
      </c>
      <c r="G45" t="s">
        <v>1791</v>
      </c>
      <c r="H45" t="s">
        <v>98</v>
      </c>
      <c r="I45" t="s">
        <v>1792</v>
      </c>
      <c r="J45" t="s">
        <v>1793</v>
      </c>
      <c r="K45" t="s">
        <v>1794</v>
      </c>
      <c r="L45" t="s">
        <v>102</v>
      </c>
      <c r="M45" t="s">
        <v>1795</v>
      </c>
      <c r="N45">
        <v>39</v>
      </c>
      <c r="O45" t="s">
        <v>1796</v>
      </c>
      <c r="P45" t="s">
        <v>155</v>
      </c>
      <c r="Q45" t="s">
        <v>1797</v>
      </c>
      <c r="R45" t="s">
        <v>1798</v>
      </c>
      <c r="S45" t="s">
        <v>98</v>
      </c>
      <c r="T45" s="3" t="s">
        <v>421</v>
      </c>
      <c r="U45" t="s">
        <v>392</v>
      </c>
      <c r="V45" t="s">
        <v>98</v>
      </c>
      <c r="W45" t="s">
        <v>98</v>
      </c>
      <c r="X45" t="s">
        <v>392</v>
      </c>
      <c r="Y45" t="s">
        <v>98</v>
      </c>
      <c r="Z45" t="s">
        <v>1799</v>
      </c>
      <c r="AA45" t="s">
        <v>98</v>
      </c>
      <c r="AB45" t="s">
        <v>98</v>
      </c>
      <c r="AC45" t="s">
        <v>98</v>
      </c>
      <c r="AD45" t="s">
        <v>98</v>
      </c>
      <c r="AE45" t="s">
        <v>213</v>
      </c>
      <c r="AF45" t="s">
        <v>1794</v>
      </c>
      <c r="AG45" t="s">
        <v>640</v>
      </c>
      <c r="AH45" t="s">
        <v>141</v>
      </c>
      <c r="AI45" t="s">
        <v>115</v>
      </c>
      <c r="AJ45">
        <v>4</v>
      </c>
      <c r="AK45" t="s">
        <v>475</v>
      </c>
      <c r="AL45" t="s">
        <v>217</v>
      </c>
      <c r="AM45">
        <v>2</v>
      </c>
      <c r="AN45" t="s">
        <v>155</v>
      </c>
      <c r="AO45">
        <v>1</v>
      </c>
      <c r="AP45" t="s">
        <v>98</v>
      </c>
      <c r="AQ45">
        <v>166000</v>
      </c>
      <c r="AR45" t="s">
        <v>1800</v>
      </c>
      <c r="AS45" t="s">
        <v>119</v>
      </c>
      <c r="AT45" t="s">
        <v>119</v>
      </c>
      <c r="AU45" t="s">
        <v>119</v>
      </c>
      <c r="AV45" t="s">
        <v>119</v>
      </c>
      <c r="AW45" t="s">
        <v>98</v>
      </c>
      <c r="AX45" t="s">
        <v>119</v>
      </c>
      <c r="AY45" t="s">
        <v>120</v>
      </c>
      <c r="AZ45" t="s">
        <v>98</v>
      </c>
      <c r="BA45" t="s">
        <v>121</v>
      </c>
      <c r="BB45" t="s">
        <v>189</v>
      </c>
      <c r="BC45" t="s">
        <v>98</v>
      </c>
      <c r="BD45" t="s">
        <v>98</v>
      </c>
      <c r="BE45" t="s">
        <v>1797</v>
      </c>
      <c r="BF45" t="s">
        <v>98</v>
      </c>
      <c r="BG45" t="s">
        <v>98</v>
      </c>
      <c r="BH45" t="s">
        <v>191</v>
      </c>
      <c r="BI45">
        <v>0.01</v>
      </c>
      <c r="BJ45" t="s">
        <v>98</v>
      </c>
      <c r="BK45" t="s">
        <v>98</v>
      </c>
      <c r="BL45" t="s">
        <v>1308</v>
      </c>
      <c r="BM45" t="s">
        <v>1309</v>
      </c>
      <c r="BN45" t="s">
        <v>1310</v>
      </c>
      <c r="BO45" t="s">
        <v>1311</v>
      </c>
      <c r="BP45" t="s">
        <v>119</v>
      </c>
      <c r="BQ45" t="s">
        <v>98</v>
      </c>
      <c r="BR45" t="s">
        <v>347</v>
      </c>
      <c r="BS45" t="s">
        <v>1801</v>
      </c>
      <c r="BT45" t="s">
        <v>98</v>
      </c>
      <c r="BU45" t="s">
        <v>98</v>
      </c>
      <c r="BV45" t="s">
        <v>133</v>
      </c>
      <c r="BW45" t="s">
        <v>350</v>
      </c>
      <c r="BX45">
        <v>0.01</v>
      </c>
      <c r="BY45">
        <v>0.01</v>
      </c>
      <c r="BZ45">
        <v>0</v>
      </c>
      <c r="CA45">
        <v>0</v>
      </c>
      <c r="CB45" t="s">
        <v>98</v>
      </c>
      <c r="CC45">
        <v>43.090926199999998</v>
      </c>
      <c r="CD45">
        <v>-89.501673800000006</v>
      </c>
      <c r="CE45" t="s">
        <v>1802</v>
      </c>
      <c r="CF45" t="s">
        <v>1279</v>
      </c>
      <c r="CG45" t="s">
        <v>1803</v>
      </c>
      <c r="CH45" t="s">
        <v>174</v>
      </c>
      <c r="CI45" t="s">
        <v>1803</v>
      </c>
      <c r="CJ45" t="s">
        <v>174</v>
      </c>
      <c r="CK45" t="s">
        <v>98</v>
      </c>
      <c r="CL45" t="s">
        <v>275</v>
      </c>
      <c r="CM45" t="s">
        <v>119</v>
      </c>
      <c r="CN45">
        <v>416081221</v>
      </c>
    </row>
    <row r="46" spans="1:92" x14ac:dyDescent="0.3">
      <c r="A46">
        <v>6080207</v>
      </c>
      <c r="B46" t="s">
        <v>92</v>
      </c>
      <c r="C46" t="s">
        <v>275</v>
      </c>
      <c r="D46" t="s">
        <v>1804</v>
      </c>
      <c r="E46" t="s">
        <v>1805</v>
      </c>
      <c r="F46" t="s">
        <v>834</v>
      </c>
      <c r="G46" t="s">
        <v>1806</v>
      </c>
      <c r="H46" t="s">
        <v>98</v>
      </c>
      <c r="I46" t="s">
        <v>1807</v>
      </c>
      <c r="J46" t="s">
        <v>1808</v>
      </c>
      <c r="K46" t="s">
        <v>1809</v>
      </c>
      <c r="L46" t="s">
        <v>102</v>
      </c>
      <c r="M46" t="s">
        <v>1696</v>
      </c>
      <c r="N46">
        <v>13</v>
      </c>
      <c r="O46" t="s">
        <v>402</v>
      </c>
      <c r="P46" t="s">
        <v>403</v>
      </c>
      <c r="Q46" t="s">
        <v>1810</v>
      </c>
      <c r="R46" t="s">
        <v>1811</v>
      </c>
      <c r="S46" t="s">
        <v>98</v>
      </c>
      <c r="T46" s="3" t="s">
        <v>1738</v>
      </c>
      <c r="U46" t="s">
        <v>1812</v>
      </c>
      <c r="V46" t="s">
        <v>98</v>
      </c>
      <c r="W46" t="s">
        <v>98</v>
      </c>
      <c r="X46" t="s">
        <v>1812</v>
      </c>
      <c r="Y46" t="s">
        <v>98</v>
      </c>
      <c r="Z46" t="s">
        <v>98</v>
      </c>
      <c r="AA46" t="s">
        <v>98</v>
      </c>
      <c r="AB46" t="s">
        <v>98</v>
      </c>
      <c r="AC46" t="s">
        <v>98</v>
      </c>
      <c r="AD46" t="s">
        <v>1813</v>
      </c>
      <c r="AE46" t="s">
        <v>213</v>
      </c>
      <c r="AF46" t="s">
        <v>1814</v>
      </c>
      <c r="AG46" t="s">
        <v>476</v>
      </c>
      <c r="AH46" t="s">
        <v>317</v>
      </c>
      <c r="AI46" t="s">
        <v>115</v>
      </c>
      <c r="AJ46">
        <v>4</v>
      </c>
      <c r="AK46" t="s">
        <v>140</v>
      </c>
      <c r="AL46" t="s">
        <v>217</v>
      </c>
      <c r="AM46">
        <v>2</v>
      </c>
      <c r="AN46" t="s">
        <v>243</v>
      </c>
      <c r="AO46">
        <v>3</v>
      </c>
      <c r="AP46" t="s">
        <v>98</v>
      </c>
      <c r="AQ46">
        <v>798300</v>
      </c>
      <c r="AR46" t="s">
        <v>1815</v>
      </c>
      <c r="AS46" t="s">
        <v>119</v>
      </c>
      <c r="AT46" t="s">
        <v>119</v>
      </c>
      <c r="AU46" t="s">
        <v>119</v>
      </c>
      <c r="AV46" t="s">
        <v>119</v>
      </c>
      <c r="AW46" t="s">
        <v>98</v>
      </c>
      <c r="AX46" t="s">
        <v>119</v>
      </c>
      <c r="AY46" t="s">
        <v>120</v>
      </c>
      <c r="AZ46" t="s">
        <v>98</v>
      </c>
      <c r="BA46" t="s">
        <v>121</v>
      </c>
      <c r="BB46" t="s">
        <v>122</v>
      </c>
      <c r="BC46" t="s">
        <v>98</v>
      </c>
      <c r="BD46" t="s">
        <v>98</v>
      </c>
      <c r="BE46" t="s">
        <v>1816</v>
      </c>
      <c r="BF46" t="s">
        <v>98</v>
      </c>
      <c r="BG46" t="s">
        <v>98</v>
      </c>
      <c r="BH46" t="s">
        <v>125</v>
      </c>
      <c r="BI46">
        <v>0.18</v>
      </c>
      <c r="BJ46" t="s">
        <v>98</v>
      </c>
      <c r="BK46" t="s">
        <v>98</v>
      </c>
      <c r="BL46" t="s">
        <v>1308</v>
      </c>
      <c r="BM46" t="s">
        <v>1309</v>
      </c>
      <c r="BN46" t="s">
        <v>1310</v>
      </c>
      <c r="BO46" t="s">
        <v>1311</v>
      </c>
      <c r="BP46" t="s">
        <v>119</v>
      </c>
      <c r="BQ46" t="s">
        <v>98</v>
      </c>
      <c r="BR46" t="s">
        <v>347</v>
      </c>
      <c r="BS46" t="s">
        <v>1817</v>
      </c>
      <c r="BT46" t="s">
        <v>98</v>
      </c>
      <c r="BU46" t="s">
        <v>98</v>
      </c>
      <c r="BV46" t="s">
        <v>133</v>
      </c>
      <c r="BW46" t="s">
        <v>350</v>
      </c>
      <c r="BX46">
        <v>0.18</v>
      </c>
      <c r="BY46">
        <v>0.18</v>
      </c>
      <c r="BZ46">
        <v>0</v>
      </c>
      <c r="CA46">
        <v>0</v>
      </c>
      <c r="CB46" t="s">
        <v>98</v>
      </c>
      <c r="CC46">
        <v>43.277095099999997</v>
      </c>
      <c r="CD46">
        <v>-89.360279700000007</v>
      </c>
      <c r="CE46" t="s">
        <v>1818</v>
      </c>
      <c r="CF46" t="s">
        <v>483</v>
      </c>
      <c r="CG46" t="s">
        <v>1812</v>
      </c>
      <c r="CH46" t="s">
        <v>350</v>
      </c>
      <c r="CI46" t="s">
        <v>264</v>
      </c>
      <c r="CJ46" t="s">
        <v>350</v>
      </c>
      <c r="CK46" t="s">
        <v>98</v>
      </c>
      <c r="CL46" t="s">
        <v>275</v>
      </c>
      <c r="CM46" t="s">
        <v>119</v>
      </c>
      <c r="CN46">
        <v>409100623</v>
      </c>
    </row>
    <row r="47" spans="1:92" x14ac:dyDescent="0.3">
      <c r="A47">
        <v>6081295</v>
      </c>
      <c r="B47" t="s">
        <v>92</v>
      </c>
      <c r="C47" t="s">
        <v>275</v>
      </c>
      <c r="D47" t="s">
        <v>1819</v>
      </c>
      <c r="E47" t="s">
        <v>1820</v>
      </c>
      <c r="F47" t="s">
        <v>1821</v>
      </c>
      <c r="G47" t="s">
        <v>1822</v>
      </c>
      <c r="H47" t="s">
        <v>98</v>
      </c>
      <c r="I47" t="s">
        <v>1823</v>
      </c>
      <c r="J47" t="s">
        <v>1824</v>
      </c>
      <c r="K47" t="s">
        <v>418</v>
      </c>
      <c r="L47" t="s">
        <v>102</v>
      </c>
      <c r="M47" t="s">
        <v>419</v>
      </c>
      <c r="N47">
        <v>68</v>
      </c>
      <c r="O47" t="s">
        <v>418</v>
      </c>
      <c r="P47" t="s">
        <v>117</v>
      </c>
      <c r="Q47" t="s">
        <v>1825</v>
      </c>
      <c r="R47" t="s">
        <v>98</v>
      </c>
      <c r="S47" t="s">
        <v>98</v>
      </c>
      <c r="T47" s="3" t="s">
        <v>1826</v>
      </c>
      <c r="U47" t="s">
        <v>1687</v>
      </c>
      <c r="V47" t="s">
        <v>98</v>
      </c>
      <c r="W47" t="s">
        <v>98</v>
      </c>
      <c r="X47" t="s">
        <v>1827</v>
      </c>
      <c r="Y47" t="s">
        <v>98</v>
      </c>
      <c r="Z47" t="s">
        <v>98</v>
      </c>
      <c r="AA47" t="s">
        <v>98</v>
      </c>
      <c r="AB47" t="s">
        <v>98</v>
      </c>
      <c r="AC47" t="s">
        <v>98</v>
      </c>
      <c r="AD47" t="s">
        <v>98</v>
      </c>
      <c r="AE47" t="s">
        <v>162</v>
      </c>
      <c r="AF47" t="s">
        <v>424</v>
      </c>
      <c r="AG47" t="s">
        <v>140</v>
      </c>
      <c r="AH47" t="s">
        <v>426</v>
      </c>
      <c r="AI47" t="s">
        <v>115</v>
      </c>
      <c r="AJ47">
        <v>4</v>
      </c>
      <c r="AK47" t="s">
        <v>476</v>
      </c>
      <c r="AL47" t="s">
        <v>243</v>
      </c>
      <c r="AM47">
        <v>3</v>
      </c>
      <c r="AN47" t="s">
        <v>243</v>
      </c>
      <c r="AO47">
        <v>3</v>
      </c>
      <c r="AP47" t="s">
        <v>98</v>
      </c>
      <c r="AQ47">
        <v>5577102</v>
      </c>
      <c r="AR47" t="s">
        <v>478</v>
      </c>
      <c r="AS47" t="s">
        <v>119</v>
      </c>
      <c r="AT47" t="s">
        <v>119</v>
      </c>
      <c r="AU47" t="s">
        <v>119</v>
      </c>
      <c r="AV47" t="s">
        <v>119</v>
      </c>
      <c r="AW47" t="s">
        <v>98</v>
      </c>
      <c r="AX47" t="s">
        <v>119</v>
      </c>
      <c r="AY47" t="s">
        <v>120</v>
      </c>
      <c r="AZ47" t="s">
        <v>98</v>
      </c>
      <c r="BA47" t="s">
        <v>121</v>
      </c>
      <c r="BB47" t="s">
        <v>642</v>
      </c>
      <c r="BC47" t="s">
        <v>98</v>
      </c>
      <c r="BD47" t="s">
        <v>98</v>
      </c>
      <c r="BE47" t="s">
        <v>98</v>
      </c>
      <c r="BF47" t="s">
        <v>98</v>
      </c>
      <c r="BG47" t="s">
        <v>98</v>
      </c>
      <c r="BH47" t="s">
        <v>644</v>
      </c>
      <c r="BI47">
        <v>0.05</v>
      </c>
      <c r="BJ47" t="s">
        <v>98</v>
      </c>
      <c r="BK47" t="s">
        <v>98</v>
      </c>
      <c r="BL47" t="s">
        <v>1308</v>
      </c>
      <c r="BM47" t="s">
        <v>1309</v>
      </c>
      <c r="BN47" t="s">
        <v>1310</v>
      </c>
      <c r="BO47" t="s">
        <v>1311</v>
      </c>
      <c r="BP47" t="s">
        <v>119</v>
      </c>
      <c r="BQ47" t="s">
        <v>98</v>
      </c>
      <c r="BR47" t="s">
        <v>296</v>
      </c>
      <c r="BS47" t="s">
        <v>1828</v>
      </c>
      <c r="BT47" t="s">
        <v>1171</v>
      </c>
      <c r="BU47" t="s">
        <v>98</v>
      </c>
      <c r="BV47" t="s">
        <v>133</v>
      </c>
      <c r="BW47" t="s">
        <v>299</v>
      </c>
      <c r="BX47">
        <v>0.05</v>
      </c>
      <c r="BY47" t="s">
        <v>98</v>
      </c>
      <c r="BZ47" t="s">
        <v>98</v>
      </c>
      <c r="CA47" t="s">
        <v>98</v>
      </c>
      <c r="CB47" t="s">
        <v>98</v>
      </c>
      <c r="CC47">
        <v>42.9887351</v>
      </c>
      <c r="CD47">
        <v>-88.265820700000006</v>
      </c>
      <c r="CE47" t="s">
        <v>1829</v>
      </c>
      <c r="CF47" t="s">
        <v>299</v>
      </c>
      <c r="CG47" t="s">
        <v>1687</v>
      </c>
      <c r="CH47" t="s">
        <v>299</v>
      </c>
      <c r="CI47" t="s">
        <v>1687</v>
      </c>
      <c r="CJ47" t="s">
        <v>299</v>
      </c>
      <c r="CK47" t="s">
        <v>98</v>
      </c>
      <c r="CL47" t="s">
        <v>275</v>
      </c>
      <c r="CM47" t="s">
        <v>119</v>
      </c>
      <c r="CN47">
        <v>406190933</v>
      </c>
    </row>
    <row r="48" spans="1:92" x14ac:dyDescent="0.3">
      <c r="A48">
        <v>6082292</v>
      </c>
      <c r="B48" t="s">
        <v>92</v>
      </c>
      <c r="C48" t="s">
        <v>275</v>
      </c>
      <c r="D48" t="s">
        <v>1830</v>
      </c>
      <c r="E48" t="s">
        <v>1071</v>
      </c>
      <c r="F48" t="s">
        <v>1831</v>
      </c>
      <c r="G48" t="s">
        <v>1832</v>
      </c>
      <c r="H48" t="s">
        <v>98</v>
      </c>
      <c r="I48" t="s">
        <v>1833</v>
      </c>
      <c r="J48" t="s">
        <v>1834</v>
      </c>
      <c r="K48" t="s">
        <v>163</v>
      </c>
      <c r="L48" t="s">
        <v>102</v>
      </c>
      <c r="M48" t="s">
        <v>1835</v>
      </c>
      <c r="N48">
        <v>15</v>
      </c>
      <c r="O48" t="s">
        <v>1836</v>
      </c>
      <c r="P48" t="s">
        <v>155</v>
      </c>
      <c r="Q48" t="s">
        <v>1837</v>
      </c>
      <c r="R48" t="s">
        <v>1838</v>
      </c>
      <c r="S48" t="s">
        <v>98</v>
      </c>
      <c r="T48" s="3" t="s">
        <v>1839</v>
      </c>
      <c r="U48" t="s">
        <v>98</v>
      </c>
      <c r="V48" t="s">
        <v>98</v>
      </c>
      <c r="W48" t="s">
        <v>98</v>
      </c>
      <c r="X48" t="s">
        <v>314</v>
      </c>
      <c r="Y48" t="s">
        <v>98</v>
      </c>
      <c r="Z48" t="s">
        <v>98</v>
      </c>
      <c r="AA48" t="s">
        <v>98</v>
      </c>
      <c r="AB48" t="s">
        <v>98</v>
      </c>
      <c r="AC48" t="s">
        <v>98</v>
      </c>
      <c r="AD48" t="s">
        <v>98</v>
      </c>
      <c r="AE48" t="s">
        <v>112</v>
      </c>
      <c r="AF48" t="s">
        <v>1840</v>
      </c>
      <c r="AG48" t="s">
        <v>98</v>
      </c>
      <c r="AH48" t="s">
        <v>98</v>
      </c>
      <c r="AI48" t="s">
        <v>115</v>
      </c>
      <c r="AJ48">
        <v>4</v>
      </c>
      <c r="AK48" t="s">
        <v>98</v>
      </c>
      <c r="AL48" t="s">
        <v>98</v>
      </c>
      <c r="AM48">
        <v>0</v>
      </c>
      <c r="AN48" t="s">
        <v>98</v>
      </c>
      <c r="AO48">
        <v>0</v>
      </c>
      <c r="AP48" t="s">
        <v>98</v>
      </c>
      <c r="AQ48">
        <v>93700</v>
      </c>
      <c r="AR48" t="s">
        <v>1841</v>
      </c>
      <c r="AS48" t="s">
        <v>119</v>
      </c>
      <c r="AT48" t="s">
        <v>119</v>
      </c>
      <c r="AU48" t="s">
        <v>120</v>
      </c>
      <c r="AV48" t="s">
        <v>119</v>
      </c>
      <c r="AW48" t="s">
        <v>98</v>
      </c>
      <c r="AX48" t="s">
        <v>119</v>
      </c>
      <c r="AY48" t="s">
        <v>120</v>
      </c>
      <c r="AZ48" t="s">
        <v>98</v>
      </c>
      <c r="BA48" t="s">
        <v>1842</v>
      </c>
      <c r="BB48" t="s">
        <v>98</v>
      </c>
      <c r="BC48" t="s">
        <v>98</v>
      </c>
      <c r="BD48" t="s">
        <v>98</v>
      </c>
      <c r="BE48" t="s">
        <v>98</v>
      </c>
      <c r="BF48" t="s">
        <v>98</v>
      </c>
      <c r="BG48" t="s">
        <v>98</v>
      </c>
      <c r="BH48" t="s">
        <v>98</v>
      </c>
      <c r="BI48" t="s">
        <v>98</v>
      </c>
      <c r="BJ48" t="s">
        <v>98</v>
      </c>
      <c r="BK48" t="s">
        <v>98</v>
      </c>
      <c r="BL48" t="s">
        <v>1308</v>
      </c>
      <c r="BM48" t="s">
        <v>1309</v>
      </c>
      <c r="BN48" t="s">
        <v>1310</v>
      </c>
      <c r="BO48" t="s">
        <v>1311</v>
      </c>
      <c r="BP48" t="s">
        <v>119</v>
      </c>
      <c r="BQ48" t="s">
        <v>98</v>
      </c>
      <c r="BR48" t="s">
        <v>192</v>
      </c>
      <c r="BS48" t="s">
        <v>98</v>
      </c>
      <c r="BT48" t="s">
        <v>98</v>
      </c>
      <c r="BU48" t="s">
        <v>98</v>
      </c>
      <c r="BV48" t="s">
        <v>98</v>
      </c>
      <c r="BW48" t="s">
        <v>194</v>
      </c>
      <c r="BX48" t="s">
        <v>98</v>
      </c>
      <c r="BY48" t="s">
        <v>98</v>
      </c>
      <c r="BZ48" t="s">
        <v>98</v>
      </c>
      <c r="CA48" t="s">
        <v>98</v>
      </c>
      <c r="CB48" t="s">
        <v>98</v>
      </c>
      <c r="CC48" t="s">
        <v>98</v>
      </c>
      <c r="CD48" t="s">
        <v>98</v>
      </c>
      <c r="CE48" t="s">
        <v>1843</v>
      </c>
      <c r="CF48" t="s">
        <v>352</v>
      </c>
      <c r="CG48" t="s">
        <v>314</v>
      </c>
      <c r="CH48" t="s">
        <v>194</v>
      </c>
      <c r="CI48" t="s">
        <v>98</v>
      </c>
      <c r="CJ48" t="s">
        <v>98</v>
      </c>
      <c r="CK48" t="s">
        <v>98</v>
      </c>
      <c r="CL48" t="s">
        <v>98</v>
      </c>
      <c r="CM48" t="s">
        <v>119</v>
      </c>
      <c r="CN48">
        <v>400</v>
      </c>
    </row>
    <row r="49" spans="1:92" x14ac:dyDescent="0.3">
      <c r="A49">
        <v>6080988</v>
      </c>
      <c r="B49" t="s">
        <v>92</v>
      </c>
      <c r="C49" t="s">
        <v>275</v>
      </c>
      <c r="D49" t="s">
        <v>1844</v>
      </c>
      <c r="E49" t="s">
        <v>98</v>
      </c>
      <c r="F49" t="s">
        <v>1845</v>
      </c>
      <c r="G49" t="s">
        <v>1846</v>
      </c>
      <c r="H49" t="s">
        <v>98</v>
      </c>
      <c r="I49" t="s">
        <v>1847</v>
      </c>
      <c r="J49" t="s">
        <v>1848</v>
      </c>
      <c r="K49" t="s">
        <v>1623</v>
      </c>
      <c r="L49" t="s">
        <v>102</v>
      </c>
      <c r="M49" t="s">
        <v>813</v>
      </c>
      <c r="N49">
        <v>45</v>
      </c>
      <c r="O49" t="s">
        <v>361</v>
      </c>
      <c r="P49" t="s">
        <v>155</v>
      </c>
      <c r="Q49" t="s">
        <v>1849</v>
      </c>
      <c r="R49" t="s">
        <v>1850</v>
      </c>
      <c r="S49" t="s">
        <v>98</v>
      </c>
      <c r="T49" s="3" t="s">
        <v>1423</v>
      </c>
      <c r="U49" t="s">
        <v>1851</v>
      </c>
      <c r="V49" t="s">
        <v>98</v>
      </c>
      <c r="W49" t="s">
        <v>98</v>
      </c>
      <c r="X49" t="s">
        <v>1423</v>
      </c>
      <c r="Y49" t="s">
        <v>98</v>
      </c>
      <c r="Z49" t="s">
        <v>1851</v>
      </c>
      <c r="AA49" t="s">
        <v>98</v>
      </c>
      <c r="AB49" t="s">
        <v>98</v>
      </c>
      <c r="AC49" t="s">
        <v>98</v>
      </c>
      <c r="AD49" t="s">
        <v>98</v>
      </c>
      <c r="AE49" t="s">
        <v>112</v>
      </c>
      <c r="AF49" t="s">
        <v>812</v>
      </c>
      <c r="AG49" t="s">
        <v>216</v>
      </c>
      <c r="AH49" t="s">
        <v>113</v>
      </c>
      <c r="AI49" t="s">
        <v>115</v>
      </c>
      <c r="AJ49">
        <v>4</v>
      </c>
      <c r="AK49" t="s">
        <v>476</v>
      </c>
      <c r="AL49" t="s">
        <v>243</v>
      </c>
      <c r="AM49">
        <v>3</v>
      </c>
      <c r="AN49" t="s">
        <v>155</v>
      </c>
      <c r="AO49">
        <v>1</v>
      </c>
      <c r="AP49" t="s">
        <v>98</v>
      </c>
      <c r="AQ49" t="s">
        <v>98</v>
      </c>
      <c r="AR49" t="s">
        <v>98</v>
      </c>
      <c r="AS49" t="s">
        <v>119</v>
      </c>
      <c r="AT49" t="s">
        <v>119</v>
      </c>
      <c r="AU49" t="s">
        <v>119</v>
      </c>
      <c r="AV49" t="s">
        <v>119</v>
      </c>
      <c r="AW49" t="s">
        <v>98</v>
      </c>
      <c r="AX49" t="s">
        <v>119</v>
      </c>
      <c r="AY49" t="s">
        <v>120</v>
      </c>
      <c r="AZ49" t="s">
        <v>98</v>
      </c>
      <c r="BA49" t="s">
        <v>121</v>
      </c>
      <c r="BB49" t="s">
        <v>642</v>
      </c>
      <c r="BC49" t="s">
        <v>98</v>
      </c>
      <c r="BD49" t="s">
        <v>98</v>
      </c>
      <c r="BE49" t="s">
        <v>98</v>
      </c>
      <c r="BF49" t="s">
        <v>98</v>
      </c>
      <c r="BG49" t="s">
        <v>98</v>
      </c>
      <c r="BH49" t="s">
        <v>644</v>
      </c>
      <c r="BI49">
        <v>0.26</v>
      </c>
      <c r="BJ49" t="s">
        <v>98</v>
      </c>
      <c r="BK49" t="s">
        <v>98</v>
      </c>
      <c r="BL49" t="s">
        <v>1308</v>
      </c>
      <c r="BM49" t="s">
        <v>1309</v>
      </c>
      <c r="BN49" t="s">
        <v>1310</v>
      </c>
      <c r="BO49" t="s">
        <v>1311</v>
      </c>
      <c r="BP49" t="s">
        <v>119</v>
      </c>
      <c r="BQ49" t="s">
        <v>98</v>
      </c>
      <c r="BR49" t="s">
        <v>169</v>
      </c>
      <c r="BS49" t="s">
        <v>1852</v>
      </c>
      <c r="BT49" t="s">
        <v>98</v>
      </c>
      <c r="BU49" t="s">
        <v>98</v>
      </c>
      <c r="BV49" t="s">
        <v>133</v>
      </c>
      <c r="BW49" t="s">
        <v>172</v>
      </c>
      <c r="BX49">
        <v>0.26</v>
      </c>
      <c r="BY49" t="s">
        <v>98</v>
      </c>
      <c r="BZ49" t="s">
        <v>98</v>
      </c>
      <c r="CA49" t="s">
        <v>98</v>
      </c>
      <c r="CB49" t="s">
        <v>98</v>
      </c>
      <c r="CC49">
        <v>44.308715200000002</v>
      </c>
      <c r="CD49">
        <v>-88.446247799999995</v>
      </c>
      <c r="CE49" t="s">
        <v>1853</v>
      </c>
      <c r="CF49" t="s">
        <v>1314</v>
      </c>
      <c r="CG49" t="s">
        <v>1851</v>
      </c>
      <c r="CH49" t="s">
        <v>172</v>
      </c>
      <c r="CI49" t="s">
        <v>1851</v>
      </c>
      <c r="CJ49" t="s">
        <v>172</v>
      </c>
      <c r="CK49" t="s">
        <v>98</v>
      </c>
      <c r="CL49" t="s">
        <v>275</v>
      </c>
      <c r="CM49" t="s">
        <v>119</v>
      </c>
      <c r="CN49">
        <v>421170931</v>
      </c>
    </row>
    <row r="50" spans="1:92" x14ac:dyDescent="0.3">
      <c r="A50">
        <v>6081483</v>
      </c>
      <c r="B50" t="s">
        <v>92</v>
      </c>
      <c r="C50" t="s">
        <v>275</v>
      </c>
      <c r="D50" t="s">
        <v>1854</v>
      </c>
      <c r="E50" t="s">
        <v>98</v>
      </c>
      <c r="F50" t="s">
        <v>525</v>
      </c>
      <c r="G50" t="s">
        <v>1151</v>
      </c>
      <c r="H50" t="s">
        <v>98</v>
      </c>
      <c r="I50" t="s">
        <v>1855</v>
      </c>
      <c r="J50" t="s">
        <v>1856</v>
      </c>
      <c r="K50" t="s">
        <v>240</v>
      </c>
      <c r="L50" t="s">
        <v>102</v>
      </c>
      <c r="M50" t="s">
        <v>529</v>
      </c>
      <c r="N50">
        <v>16</v>
      </c>
      <c r="O50" t="s">
        <v>233</v>
      </c>
      <c r="P50" t="s">
        <v>234</v>
      </c>
      <c r="Q50" t="s">
        <v>1857</v>
      </c>
      <c r="R50" t="s">
        <v>98</v>
      </c>
      <c r="S50" t="s">
        <v>98</v>
      </c>
      <c r="T50" s="3" t="s">
        <v>1173</v>
      </c>
      <c r="U50" t="s">
        <v>1858</v>
      </c>
      <c r="V50" t="s">
        <v>98</v>
      </c>
      <c r="W50" t="s">
        <v>98</v>
      </c>
      <c r="X50" t="s">
        <v>1858</v>
      </c>
      <c r="Y50" t="s">
        <v>98</v>
      </c>
      <c r="Z50" t="s">
        <v>98</v>
      </c>
      <c r="AA50" t="s">
        <v>98</v>
      </c>
      <c r="AB50" t="s">
        <v>98</v>
      </c>
      <c r="AC50" t="s">
        <v>98</v>
      </c>
      <c r="AD50" t="s">
        <v>98</v>
      </c>
      <c r="AE50" t="s">
        <v>162</v>
      </c>
      <c r="AF50" t="s">
        <v>536</v>
      </c>
      <c r="AG50" t="s">
        <v>537</v>
      </c>
      <c r="AH50" t="s">
        <v>242</v>
      </c>
      <c r="AI50" t="s">
        <v>171</v>
      </c>
      <c r="AJ50">
        <v>2</v>
      </c>
      <c r="AK50" t="s">
        <v>1448</v>
      </c>
      <c r="AL50" t="s">
        <v>155</v>
      </c>
      <c r="AM50">
        <v>1</v>
      </c>
      <c r="AN50" t="s">
        <v>117</v>
      </c>
      <c r="AO50">
        <v>4</v>
      </c>
      <c r="AP50" t="s">
        <v>98</v>
      </c>
      <c r="AQ50" t="s">
        <v>98</v>
      </c>
      <c r="AR50" t="s">
        <v>98</v>
      </c>
      <c r="AS50" t="s">
        <v>119</v>
      </c>
      <c r="AT50" t="s">
        <v>119</v>
      </c>
      <c r="AU50" t="s">
        <v>119</v>
      </c>
      <c r="AV50" t="s">
        <v>119</v>
      </c>
      <c r="AW50" t="s">
        <v>98</v>
      </c>
      <c r="AX50" t="s">
        <v>119</v>
      </c>
      <c r="AY50" t="s">
        <v>120</v>
      </c>
      <c r="AZ50" t="s">
        <v>98</v>
      </c>
      <c r="BA50" t="s">
        <v>121</v>
      </c>
      <c r="BB50" t="s">
        <v>270</v>
      </c>
      <c r="BC50" t="s">
        <v>98</v>
      </c>
      <c r="BD50" t="s">
        <v>98</v>
      </c>
      <c r="BE50" t="s">
        <v>98</v>
      </c>
      <c r="BF50" t="s">
        <v>98</v>
      </c>
      <c r="BG50" t="s">
        <v>98</v>
      </c>
      <c r="BH50" t="s">
        <v>272</v>
      </c>
      <c r="BI50">
        <v>0.21</v>
      </c>
      <c r="BJ50" t="s">
        <v>98</v>
      </c>
      <c r="BK50" t="s">
        <v>98</v>
      </c>
      <c r="BL50" t="s">
        <v>1308</v>
      </c>
      <c r="BM50" t="s">
        <v>1309</v>
      </c>
      <c r="BN50" t="s">
        <v>1310</v>
      </c>
      <c r="BO50" t="s">
        <v>1311</v>
      </c>
      <c r="BP50" t="s">
        <v>119</v>
      </c>
      <c r="BQ50" t="s">
        <v>98</v>
      </c>
      <c r="BR50" t="s">
        <v>248</v>
      </c>
      <c r="BS50" t="s">
        <v>1859</v>
      </c>
      <c r="BT50" t="s">
        <v>98</v>
      </c>
      <c r="BU50" t="s">
        <v>98</v>
      </c>
      <c r="BV50" t="s">
        <v>133</v>
      </c>
      <c r="BW50" t="s">
        <v>251</v>
      </c>
      <c r="BX50">
        <v>0.21</v>
      </c>
      <c r="BY50">
        <v>0.21</v>
      </c>
      <c r="BZ50">
        <v>0</v>
      </c>
      <c r="CA50">
        <v>0</v>
      </c>
      <c r="CB50" t="s">
        <v>98</v>
      </c>
      <c r="CC50">
        <v>46.701468499999997</v>
      </c>
      <c r="CD50">
        <v>-92.081073700000005</v>
      </c>
      <c r="CE50" t="s">
        <v>1860</v>
      </c>
      <c r="CF50" t="s">
        <v>1314</v>
      </c>
      <c r="CG50" t="s">
        <v>498</v>
      </c>
      <c r="CH50" t="s">
        <v>251</v>
      </c>
      <c r="CI50" t="s">
        <v>498</v>
      </c>
      <c r="CJ50" t="s">
        <v>251</v>
      </c>
      <c r="CK50" t="s">
        <v>98</v>
      </c>
      <c r="CL50" t="s">
        <v>275</v>
      </c>
      <c r="CM50" t="s">
        <v>119</v>
      </c>
      <c r="CN50">
        <v>249142614</v>
      </c>
    </row>
    <row r="51" spans="1:92" x14ac:dyDescent="0.3">
      <c r="A51">
        <v>6080593</v>
      </c>
      <c r="B51" t="s">
        <v>92</v>
      </c>
      <c r="C51" t="s">
        <v>275</v>
      </c>
      <c r="D51" t="s">
        <v>1861</v>
      </c>
      <c r="E51" t="s">
        <v>1862</v>
      </c>
      <c r="F51" t="s">
        <v>1863</v>
      </c>
      <c r="G51" t="s">
        <v>1864</v>
      </c>
      <c r="H51" t="s">
        <v>98</v>
      </c>
      <c r="I51" t="s">
        <v>1865</v>
      </c>
      <c r="J51" t="s">
        <v>1866</v>
      </c>
      <c r="K51" t="s">
        <v>1867</v>
      </c>
      <c r="L51" t="s">
        <v>102</v>
      </c>
      <c r="M51" t="s">
        <v>1868</v>
      </c>
      <c r="N51">
        <v>57</v>
      </c>
      <c r="O51" t="s">
        <v>442</v>
      </c>
      <c r="P51" t="s">
        <v>403</v>
      </c>
      <c r="Q51" t="s">
        <v>1869</v>
      </c>
      <c r="R51" t="s">
        <v>98</v>
      </c>
      <c r="S51" t="s">
        <v>98</v>
      </c>
      <c r="T51" s="3" t="s">
        <v>264</v>
      </c>
      <c r="U51" t="s">
        <v>937</v>
      </c>
      <c r="V51" t="s">
        <v>98</v>
      </c>
      <c r="W51" t="s">
        <v>98</v>
      </c>
      <c r="X51" t="s">
        <v>937</v>
      </c>
      <c r="Y51" t="s">
        <v>98</v>
      </c>
      <c r="Z51" t="s">
        <v>98</v>
      </c>
      <c r="AA51" t="s">
        <v>98</v>
      </c>
      <c r="AB51" t="s">
        <v>98</v>
      </c>
      <c r="AC51" t="s">
        <v>98</v>
      </c>
      <c r="AD51" t="s">
        <v>98</v>
      </c>
      <c r="AE51" t="s">
        <v>112</v>
      </c>
      <c r="AF51" t="s">
        <v>1870</v>
      </c>
      <c r="AG51" t="s">
        <v>446</v>
      </c>
      <c r="AH51" t="s">
        <v>425</v>
      </c>
      <c r="AI51" t="s">
        <v>115</v>
      </c>
      <c r="AJ51">
        <v>4</v>
      </c>
      <c r="AK51" t="s">
        <v>601</v>
      </c>
      <c r="AL51" t="s">
        <v>155</v>
      </c>
      <c r="AM51">
        <v>1</v>
      </c>
      <c r="AN51" t="s">
        <v>243</v>
      </c>
      <c r="AO51">
        <v>3</v>
      </c>
      <c r="AP51" t="s">
        <v>98</v>
      </c>
      <c r="AQ51" t="s">
        <v>98</v>
      </c>
      <c r="AR51" t="s">
        <v>98</v>
      </c>
      <c r="AS51" t="s">
        <v>119</v>
      </c>
      <c r="AT51" t="s">
        <v>119</v>
      </c>
      <c r="AU51" t="s">
        <v>119</v>
      </c>
      <c r="AV51" t="s">
        <v>119</v>
      </c>
      <c r="AW51" t="s">
        <v>98</v>
      </c>
      <c r="AX51" t="s">
        <v>119</v>
      </c>
      <c r="AY51" t="s">
        <v>120</v>
      </c>
      <c r="AZ51" t="s">
        <v>98</v>
      </c>
      <c r="BA51" t="s">
        <v>603</v>
      </c>
      <c r="BB51" t="s">
        <v>1871</v>
      </c>
      <c r="BC51" t="s">
        <v>98</v>
      </c>
      <c r="BD51" t="s">
        <v>98</v>
      </c>
      <c r="BE51" t="s">
        <v>98</v>
      </c>
      <c r="BF51" t="s">
        <v>98</v>
      </c>
      <c r="BG51" t="s">
        <v>98</v>
      </c>
      <c r="BH51" t="s">
        <v>1872</v>
      </c>
      <c r="BI51">
        <v>0.05</v>
      </c>
      <c r="BJ51" t="s">
        <v>98</v>
      </c>
      <c r="BK51" t="s">
        <v>98</v>
      </c>
      <c r="BL51" t="s">
        <v>1873</v>
      </c>
      <c r="BM51" t="s">
        <v>1874</v>
      </c>
      <c r="BN51" t="s">
        <v>1209</v>
      </c>
      <c r="BO51" t="s">
        <v>1875</v>
      </c>
      <c r="BP51" t="s">
        <v>119</v>
      </c>
      <c r="BQ51" t="s">
        <v>98</v>
      </c>
      <c r="BR51" t="s">
        <v>479</v>
      </c>
      <c r="BS51" t="s">
        <v>1876</v>
      </c>
      <c r="BT51" t="s">
        <v>98</v>
      </c>
      <c r="BU51" t="s">
        <v>98</v>
      </c>
      <c r="BV51" t="s">
        <v>133</v>
      </c>
      <c r="BW51" t="s">
        <v>481</v>
      </c>
      <c r="BX51">
        <v>0.05</v>
      </c>
      <c r="BY51">
        <v>0.05</v>
      </c>
      <c r="BZ51">
        <v>0.05</v>
      </c>
      <c r="CA51">
        <v>0.05</v>
      </c>
      <c r="CB51" t="s">
        <v>98</v>
      </c>
      <c r="CC51">
        <v>43.562250300000002</v>
      </c>
      <c r="CD51">
        <v>-89.667848399999997</v>
      </c>
      <c r="CE51" t="s">
        <v>1877</v>
      </c>
      <c r="CF51" t="s">
        <v>174</v>
      </c>
      <c r="CG51" t="s">
        <v>937</v>
      </c>
      <c r="CH51" t="s">
        <v>481</v>
      </c>
      <c r="CI51" t="s">
        <v>677</v>
      </c>
      <c r="CJ51" t="s">
        <v>174</v>
      </c>
      <c r="CK51" t="s">
        <v>98</v>
      </c>
      <c r="CL51" t="s">
        <v>275</v>
      </c>
      <c r="CM51" t="s">
        <v>119</v>
      </c>
      <c r="CN51">
        <v>413073313</v>
      </c>
    </row>
    <row r="52" spans="1:92" x14ac:dyDescent="0.3">
      <c r="A52">
        <v>6081820</v>
      </c>
      <c r="B52" t="s">
        <v>92</v>
      </c>
      <c r="C52" t="s">
        <v>275</v>
      </c>
      <c r="D52" t="s">
        <v>1878</v>
      </c>
      <c r="E52" t="s">
        <v>1879</v>
      </c>
      <c r="F52" t="s">
        <v>1880</v>
      </c>
      <c r="G52" t="s">
        <v>1881</v>
      </c>
      <c r="H52" t="s">
        <v>98</v>
      </c>
      <c r="I52" t="s">
        <v>1882</v>
      </c>
      <c r="J52" t="s">
        <v>1883</v>
      </c>
      <c r="K52" t="s">
        <v>1884</v>
      </c>
      <c r="L52" t="s">
        <v>102</v>
      </c>
      <c r="M52" t="s">
        <v>1885</v>
      </c>
      <c r="N52">
        <v>16</v>
      </c>
      <c r="O52" t="s">
        <v>233</v>
      </c>
      <c r="P52" t="s">
        <v>234</v>
      </c>
      <c r="Q52" t="s">
        <v>1886</v>
      </c>
      <c r="R52" t="s">
        <v>98</v>
      </c>
      <c r="S52" t="s">
        <v>98</v>
      </c>
      <c r="T52" s="3" t="s">
        <v>1887</v>
      </c>
      <c r="U52" t="s">
        <v>1888</v>
      </c>
      <c r="V52" t="s">
        <v>98</v>
      </c>
      <c r="W52" t="s">
        <v>98</v>
      </c>
      <c r="X52" t="s">
        <v>1888</v>
      </c>
      <c r="Y52" t="s">
        <v>98</v>
      </c>
      <c r="Z52" t="s">
        <v>98</v>
      </c>
      <c r="AA52" t="s">
        <v>98</v>
      </c>
      <c r="AB52" t="s">
        <v>98</v>
      </c>
      <c r="AC52" t="s">
        <v>98</v>
      </c>
      <c r="AD52" t="s">
        <v>98</v>
      </c>
      <c r="AE52" t="s">
        <v>112</v>
      </c>
      <c r="AF52" t="s">
        <v>1889</v>
      </c>
      <c r="AG52" t="s">
        <v>1890</v>
      </c>
      <c r="AH52" t="s">
        <v>317</v>
      </c>
      <c r="AI52" t="s">
        <v>171</v>
      </c>
      <c r="AJ52">
        <v>2</v>
      </c>
      <c r="AK52" t="s">
        <v>477</v>
      </c>
      <c r="AL52" t="s">
        <v>243</v>
      </c>
      <c r="AM52">
        <v>3</v>
      </c>
      <c r="AN52" t="s">
        <v>217</v>
      </c>
      <c r="AO52">
        <v>2</v>
      </c>
      <c r="AP52" t="s">
        <v>98</v>
      </c>
      <c r="AQ52">
        <v>2862400</v>
      </c>
      <c r="AR52" t="s">
        <v>1891</v>
      </c>
      <c r="AS52" t="s">
        <v>119</v>
      </c>
      <c r="AT52" t="s">
        <v>119</v>
      </c>
      <c r="AU52" t="s">
        <v>119</v>
      </c>
      <c r="AV52" t="s">
        <v>119</v>
      </c>
      <c r="AW52" t="s">
        <v>98</v>
      </c>
      <c r="AX52" t="s">
        <v>119</v>
      </c>
      <c r="AY52" t="s">
        <v>120</v>
      </c>
      <c r="AZ52" t="s">
        <v>98</v>
      </c>
      <c r="BA52" t="s">
        <v>428</v>
      </c>
      <c r="BB52" t="s">
        <v>1871</v>
      </c>
      <c r="BC52" t="s">
        <v>98</v>
      </c>
      <c r="BD52" t="s">
        <v>98</v>
      </c>
      <c r="BE52" t="s">
        <v>1892</v>
      </c>
      <c r="BF52" t="s">
        <v>98</v>
      </c>
      <c r="BG52" t="s">
        <v>98</v>
      </c>
      <c r="BH52" t="s">
        <v>1872</v>
      </c>
      <c r="BI52">
        <v>0.1</v>
      </c>
      <c r="BJ52" t="s">
        <v>98</v>
      </c>
      <c r="BK52" t="s">
        <v>98</v>
      </c>
      <c r="BL52" t="s">
        <v>1873</v>
      </c>
      <c r="BM52" t="s">
        <v>1874</v>
      </c>
      <c r="BN52" t="s">
        <v>1209</v>
      </c>
      <c r="BO52" t="s">
        <v>1875</v>
      </c>
      <c r="BP52" t="s">
        <v>119</v>
      </c>
      <c r="BQ52" t="s">
        <v>98</v>
      </c>
      <c r="BR52" t="s">
        <v>248</v>
      </c>
      <c r="BS52" t="s">
        <v>1893</v>
      </c>
      <c r="BT52" t="s">
        <v>322</v>
      </c>
      <c r="BU52" t="s">
        <v>98</v>
      </c>
      <c r="BV52" t="s">
        <v>133</v>
      </c>
      <c r="BW52" t="s">
        <v>251</v>
      </c>
      <c r="BX52">
        <v>0.1</v>
      </c>
      <c r="BY52">
        <v>0.1</v>
      </c>
      <c r="BZ52">
        <v>0</v>
      </c>
      <c r="CA52">
        <v>0</v>
      </c>
      <c r="CB52" t="s">
        <v>98</v>
      </c>
      <c r="CC52">
        <v>46.581240999999999</v>
      </c>
      <c r="CD52">
        <v>-91.655218399999995</v>
      </c>
      <c r="CE52" t="s">
        <v>1894</v>
      </c>
      <c r="CF52" t="s">
        <v>174</v>
      </c>
      <c r="CG52" t="s">
        <v>1888</v>
      </c>
      <c r="CH52" t="s">
        <v>251</v>
      </c>
      <c r="CI52" t="s">
        <v>1888</v>
      </c>
      <c r="CJ52" t="s">
        <v>251</v>
      </c>
      <c r="CK52" t="s">
        <v>98</v>
      </c>
      <c r="CL52" t="s">
        <v>275</v>
      </c>
      <c r="CM52" t="s">
        <v>119</v>
      </c>
      <c r="CN52">
        <v>247100532</v>
      </c>
    </row>
    <row r="53" spans="1:92" x14ac:dyDescent="0.3">
      <c r="A53">
        <v>6079834</v>
      </c>
      <c r="B53" t="s">
        <v>92</v>
      </c>
      <c r="C53" t="s">
        <v>275</v>
      </c>
      <c r="D53" t="s">
        <v>1895</v>
      </c>
      <c r="E53" t="s">
        <v>1896</v>
      </c>
      <c r="F53" t="s">
        <v>1897</v>
      </c>
      <c r="G53" t="s">
        <v>759</v>
      </c>
      <c r="H53" t="s">
        <v>98</v>
      </c>
      <c r="I53" t="s">
        <v>1898</v>
      </c>
      <c r="J53" t="s">
        <v>1899</v>
      </c>
      <c r="K53" t="s">
        <v>1900</v>
      </c>
      <c r="L53" t="s">
        <v>102</v>
      </c>
      <c r="M53" t="s">
        <v>1901</v>
      </c>
      <c r="N53">
        <v>8</v>
      </c>
      <c r="O53" t="s">
        <v>876</v>
      </c>
      <c r="P53" t="s">
        <v>155</v>
      </c>
      <c r="Q53" t="s">
        <v>98</v>
      </c>
      <c r="R53" t="s">
        <v>1902</v>
      </c>
      <c r="S53" t="s">
        <v>98</v>
      </c>
      <c r="T53" s="3" t="s">
        <v>1903</v>
      </c>
      <c r="U53" t="s">
        <v>1904</v>
      </c>
      <c r="V53" t="s">
        <v>98</v>
      </c>
      <c r="W53" t="s">
        <v>98</v>
      </c>
      <c r="X53" t="s">
        <v>1903</v>
      </c>
      <c r="Y53" t="s">
        <v>98</v>
      </c>
      <c r="Z53" t="s">
        <v>98</v>
      </c>
      <c r="AA53" t="s">
        <v>98</v>
      </c>
      <c r="AB53" t="s">
        <v>98</v>
      </c>
      <c r="AC53" t="s">
        <v>98</v>
      </c>
      <c r="AD53" t="s">
        <v>1905</v>
      </c>
      <c r="AE53" t="s">
        <v>162</v>
      </c>
      <c r="AF53" t="s">
        <v>1900</v>
      </c>
      <c r="AG53" t="s">
        <v>165</v>
      </c>
      <c r="AH53" t="s">
        <v>165</v>
      </c>
      <c r="AI53" t="s">
        <v>115</v>
      </c>
      <c r="AJ53">
        <v>4</v>
      </c>
      <c r="AK53" t="s">
        <v>316</v>
      </c>
      <c r="AL53" t="s">
        <v>155</v>
      </c>
      <c r="AM53">
        <v>1</v>
      </c>
      <c r="AN53" t="s">
        <v>155</v>
      </c>
      <c r="AO53">
        <v>1</v>
      </c>
      <c r="AP53" t="s">
        <v>98</v>
      </c>
      <c r="AQ53">
        <v>76900</v>
      </c>
      <c r="AR53" t="s">
        <v>1906</v>
      </c>
      <c r="AS53" t="s">
        <v>119</v>
      </c>
      <c r="AT53" t="s">
        <v>119</v>
      </c>
      <c r="AU53" t="s">
        <v>119</v>
      </c>
      <c r="AV53" t="s">
        <v>119</v>
      </c>
      <c r="AW53" t="s">
        <v>98</v>
      </c>
      <c r="AX53" t="s">
        <v>119</v>
      </c>
      <c r="AY53" t="s">
        <v>120</v>
      </c>
      <c r="AZ53" t="s">
        <v>98</v>
      </c>
      <c r="BA53" t="s">
        <v>603</v>
      </c>
      <c r="BB53" t="s">
        <v>1907</v>
      </c>
      <c r="BC53" t="s">
        <v>98</v>
      </c>
      <c r="BD53" t="s">
        <v>98</v>
      </c>
      <c r="BE53" t="s">
        <v>98</v>
      </c>
      <c r="BF53" t="s">
        <v>98</v>
      </c>
      <c r="BG53" t="s">
        <v>98</v>
      </c>
      <c r="BH53" t="s">
        <v>1908</v>
      </c>
      <c r="BI53">
        <v>0.21</v>
      </c>
      <c r="BJ53" t="s">
        <v>98</v>
      </c>
      <c r="BK53" t="s">
        <v>98</v>
      </c>
      <c r="BL53" t="s">
        <v>1873</v>
      </c>
      <c r="BM53" t="s">
        <v>1874</v>
      </c>
      <c r="BN53" t="s">
        <v>1209</v>
      </c>
      <c r="BO53" t="s">
        <v>1875</v>
      </c>
      <c r="BP53" t="s">
        <v>119</v>
      </c>
      <c r="BQ53" t="s">
        <v>98</v>
      </c>
      <c r="BR53" t="s">
        <v>768</v>
      </c>
      <c r="BS53" t="s">
        <v>1909</v>
      </c>
      <c r="BT53" t="s">
        <v>98</v>
      </c>
      <c r="BU53" t="s">
        <v>98</v>
      </c>
      <c r="BV53" t="s">
        <v>133</v>
      </c>
      <c r="BW53" t="s">
        <v>770</v>
      </c>
      <c r="BX53">
        <v>0.25</v>
      </c>
      <c r="BY53">
        <v>0</v>
      </c>
      <c r="BZ53">
        <v>0</v>
      </c>
      <c r="CA53">
        <v>1.75</v>
      </c>
      <c r="CB53" t="s">
        <v>98</v>
      </c>
      <c r="CC53">
        <v>44.181313099999997</v>
      </c>
      <c r="CD53">
        <v>-88.085397999999998</v>
      </c>
      <c r="CE53" t="s">
        <v>1910</v>
      </c>
      <c r="CF53" t="s">
        <v>175</v>
      </c>
      <c r="CG53" t="s">
        <v>1904</v>
      </c>
      <c r="CH53" t="s">
        <v>770</v>
      </c>
      <c r="CI53" t="s">
        <v>1903</v>
      </c>
      <c r="CJ53" t="s">
        <v>175</v>
      </c>
      <c r="CK53" t="s">
        <v>98</v>
      </c>
      <c r="CL53" t="s">
        <v>275</v>
      </c>
      <c r="CM53" t="s">
        <v>119</v>
      </c>
      <c r="CN53">
        <v>420202711</v>
      </c>
    </row>
    <row r="54" spans="1:92" x14ac:dyDescent="0.3">
      <c r="A54">
        <v>6082584</v>
      </c>
      <c r="B54" t="s">
        <v>92</v>
      </c>
      <c r="C54" t="s">
        <v>275</v>
      </c>
      <c r="D54" t="s">
        <v>1911</v>
      </c>
      <c r="E54" t="s">
        <v>1896</v>
      </c>
      <c r="F54" t="s">
        <v>1897</v>
      </c>
      <c r="G54" t="s">
        <v>759</v>
      </c>
      <c r="H54" t="s">
        <v>98</v>
      </c>
      <c r="I54" t="s">
        <v>1898</v>
      </c>
      <c r="J54" t="s">
        <v>1899</v>
      </c>
      <c r="K54" t="s">
        <v>1900</v>
      </c>
      <c r="L54" t="s">
        <v>102</v>
      </c>
      <c r="M54" t="s">
        <v>1901</v>
      </c>
      <c r="N54">
        <v>8</v>
      </c>
      <c r="O54" t="s">
        <v>876</v>
      </c>
      <c r="P54" t="s">
        <v>155</v>
      </c>
      <c r="Q54" t="s">
        <v>98</v>
      </c>
      <c r="R54" t="s">
        <v>1912</v>
      </c>
      <c r="S54" t="s">
        <v>98</v>
      </c>
      <c r="T54" s="3" t="s">
        <v>1446</v>
      </c>
      <c r="U54" t="s">
        <v>1913</v>
      </c>
      <c r="V54" t="s">
        <v>98</v>
      </c>
      <c r="W54" t="s">
        <v>98</v>
      </c>
      <c r="X54" t="s">
        <v>1913</v>
      </c>
      <c r="Y54" t="s">
        <v>98</v>
      </c>
      <c r="Z54" t="s">
        <v>98</v>
      </c>
      <c r="AA54" t="s">
        <v>98</v>
      </c>
      <c r="AB54" t="s">
        <v>98</v>
      </c>
      <c r="AC54" t="s">
        <v>98</v>
      </c>
      <c r="AD54" t="s">
        <v>98</v>
      </c>
      <c r="AE54" t="s">
        <v>112</v>
      </c>
      <c r="AF54" t="s">
        <v>1914</v>
      </c>
      <c r="AG54" t="s">
        <v>165</v>
      </c>
      <c r="AH54" t="s">
        <v>165</v>
      </c>
      <c r="AI54" t="s">
        <v>115</v>
      </c>
      <c r="AJ54">
        <v>4</v>
      </c>
      <c r="AK54" t="s">
        <v>1448</v>
      </c>
      <c r="AL54" t="s">
        <v>217</v>
      </c>
      <c r="AM54">
        <v>2</v>
      </c>
      <c r="AN54" t="s">
        <v>217</v>
      </c>
      <c r="AO54">
        <v>2</v>
      </c>
      <c r="AP54" t="s">
        <v>98</v>
      </c>
      <c r="AQ54" t="s">
        <v>98</v>
      </c>
      <c r="AR54" t="s">
        <v>1915</v>
      </c>
      <c r="AS54" t="s">
        <v>119</v>
      </c>
      <c r="AT54" t="s">
        <v>119</v>
      </c>
      <c r="AU54" t="s">
        <v>119</v>
      </c>
      <c r="AV54" t="s">
        <v>119</v>
      </c>
      <c r="AW54" t="s">
        <v>98</v>
      </c>
      <c r="AX54" t="s">
        <v>119</v>
      </c>
      <c r="AY54" t="s">
        <v>120</v>
      </c>
      <c r="AZ54" t="s">
        <v>98</v>
      </c>
      <c r="BA54" t="s">
        <v>449</v>
      </c>
      <c r="BB54" t="s">
        <v>1916</v>
      </c>
      <c r="BC54" t="s">
        <v>98</v>
      </c>
      <c r="BD54" t="s">
        <v>98</v>
      </c>
      <c r="BE54" t="s">
        <v>98</v>
      </c>
      <c r="BF54" t="s">
        <v>98</v>
      </c>
      <c r="BG54" t="s">
        <v>98</v>
      </c>
      <c r="BH54" t="s">
        <v>1917</v>
      </c>
      <c r="BI54">
        <v>0.08</v>
      </c>
      <c r="BJ54" t="s">
        <v>98</v>
      </c>
      <c r="BK54" t="s">
        <v>98</v>
      </c>
      <c r="BL54" t="s">
        <v>1873</v>
      </c>
      <c r="BM54" t="s">
        <v>1874</v>
      </c>
      <c r="BN54" t="s">
        <v>1209</v>
      </c>
      <c r="BO54" t="s">
        <v>1875</v>
      </c>
      <c r="BP54" t="s">
        <v>119</v>
      </c>
      <c r="BQ54" t="s">
        <v>98</v>
      </c>
      <c r="BR54" t="s">
        <v>1918</v>
      </c>
      <c r="BS54" t="s">
        <v>1919</v>
      </c>
      <c r="BT54" t="s">
        <v>98</v>
      </c>
      <c r="BU54" t="s">
        <v>98</v>
      </c>
      <c r="BV54" t="s">
        <v>133</v>
      </c>
      <c r="BW54" t="s">
        <v>1920</v>
      </c>
      <c r="BX54">
        <v>0.08</v>
      </c>
      <c r="BY54" t="s">
        <v>98</v>
      </c>
      <c r="BZ54" t="s">
        <v>98</v>
      </c>
      <c r="CA54" t="s">
        <v>98</v>
      </c>
      <c r="CB54" t="s">
        <v>98</v>
      </c>
      <c r="CC54">
        <v>44.181530199999997</v>
      </c>
      <c r="CD54">
        <v>-88.081757300000007</v>
      </c>
      <c r="CE54" t="s">
        <v>1921</v>
      </c>
      <c r="CF54" t="s">
        <v>1722</v>
      </c>
      <c r="CG54" t="s">
        <v>1913</v>
      </c>
      <c r="CH54" t="s">
        <v>1920</v>
      </c>
      <c r="CI54" t="s">
        <v>313</v>
      </c>
      <c r="CJ54" t="s">
        <v>1722</v>
      </c>
      <c r="CK54" t="s">
        <v>98</v>
      </c>
      <c r="CL54" t="s">
        <v>275</v>
      </c>
      <c r="CM54" t="s">
        <v>119</v>
      </c>
      <c r="CN54">
        <v>420202622</v>
      </c>
    </row>
    <row r="55" spans="1:92" x14ac:dyDescent="0.3">
      <c r="A55">
        <v>6080069</v>
      </c>
      <c r="B55" t="s">
        <v>92</v>
      </c>
      <c r="C55" t="s">
        <v>275</v>
      </c>
      <c r="D55" t="s">
        <v>1922</v>
      </c>
      <c r="E55" t="s">
        <v>1923</v>
      </c>
      <c r="F55" t="s">
        <v>1924</v>
      </c>
      <c r="G55" t="s">
        <v>1336</v>
      </c>
      <c r="H55" t="s">
        <v>98</v>
      </c>
      <c r="I55" t="s">
        <v>1925</v>
      </c>
      <c r="J55" t="s">
        <v>1926</v>
      </c>
      <c r="K55" t="s">
        <v>1927</v>
      </c>
      <c r="L55" t="s">
        <v>102</v>
      </c>
      <c r="M55" t="s">
        <v>1928</v>
      </c>
      <c r="N55">
        <v>34</v>
      </c>
      <c r="O55" t="s">
        <v>1238</v>
      </c>
      <c r="P55" t="s">
        <v>234</v>
      </c>
      <c r="Q55" t="s">
        <v>1929</v>
      </c>
      <c r="R55" t="s">
        <v>1930</v>
      </c>
      <c r="S55" t="s">
        <v>98</v>
      </c>
      <c r="T55" s="3" t="s">
        <v>1931</v>
      </c>
      <c r="U55" t="s">
        <v>661</v>
      </c>
      <c r="V55" t="s">
        <v>98</v>
      </c>
      <c r="W55" t="s">
        <v>98</v>
      </c>
      <c r="X55" t="s">
        <v>1931</v>
      </c>
      <c r="Y55" t="s">
        <v>98</v>
      </c>
      <c r="Z55" t="s">
        <v>98</v>
      </c>
      <c r="AA55" t="s">
        <v>98</v>
      </c>
      <c r="AB55" t="s">
        <v>98</v>
      </c>
      <c r="AC55" t="s">
        <v>98</v>
      </c>
      <c r="AD55" t="s">
        <v>98</v>
      </c>
      <c r="AE55" t="s">
        <v>162</v>
      </c>
      <c r="AF55" t="s">
        <v>1927</v>
      </c>
      <c r="AG55" t="s">
        <v>955</v>
      </c>
      <c r="AH55" t="s">
        <v>318</v>
      </c>
      <c r="AI55" t="s">
        <v>115</v>
      </c>
      <c r="AJ55">
        <v>4</v>
      </c>
      <c r="AK55" t="s">
        <v>165</v>
      </c>
      <c r="AL55" t="s">
        <v>117</v>
      </c>
      <c r="AM55">
        <v>4</v>
      </c>
      <c r="AN55" t="s">
        <v>217</v>
      </c>
      <c r="AO55">
        <v>2</v>
      </c>
      <c r="AP55" t="s">
        <v>98</v>
      </c>
      <c r="AQ55">
        <v>1440800</v>
      </c>
      <c r="AR55" t="s">
        <v>1932</v>
      </c>
      <c r="AS55" t="s">
        <v>119</v>
      </c>
      <c r="AT55" t="s">
        <v>119</v>
      </c>
      <c r="AU55" t="s">
        <v>119</v>
      </c>
      <c r="AV55" t="s">
        <v>119</v>
      </c>
      <c r="AW55" t="s">
        <v>98</v>
      </c>
      <c r="AX55" t="s">
        <v>119</v>
      </c>
      <c r="AY55" t="s">
        <v>120</v>
      </c>
      <c r="AZ55" t="s">
        <v>98</v>
      </c>
      <c r="BA55" t="s">
        <v>603</v>
      </c>
      <c r="BB55" t="s">
        <v>1907</v>
      </c>
      <c r="BC55" t="s">
        <v>98</v>
      </c>
      <c r="BD55" t="s">
        <v>98</v>
      </c>
      <c r="BE55" t="s">
        <v>98</v>
      </c>
      <c r="BF55" t="s">
        <v>98</v>
      </c>
      <c r="BG55" t="s">
        <v>98</v>
      </c>
      <c r="BH55" t="s">
        <v>1908</v>
      </c>
      <c r="BI55">
        <v>3.5999999999999997E-2</v>
      </c>
      <c r="BJ55" t="s">
        <v>98</v>
      </c>
      <c r="BK55" t="s">
        <v>98</v>
      </c>
      <c r="BL55" t="s">
        <v>1873</v>
      </c>
      <c r="BM55" t="s">
        <v>1874</v>
      </c>
      <c r="BN55" t="s">
        <v>1209</v>
      </c>
      <c r="BO55" t="s">
        <v>1875</v>
      </c>
      <c r="BP55" t="s">
        <v>119</v>
      </c>
      <c r="BQ55" t="s">
        <v>98</v>
      </c>
      <c r="BR55" t="s">
        <v>768</v>
      </c>
      <c r="BS55" t="s">
        <v>1933</v>
      </c>
      <c r="BT55" t="s">
        <v>98</v>
      </c>
      <c r="BU55" t="s">
        <v>98</v>
      </c>
      <c r="BV55" t="s">
        <v>133</v>
      </c>
      <c r="BW55" t="s">
        <v>770</v>
      </c>
      <c r="BX55">
        <v>3.5999999999999997E-2</v>
      </c>
      <c r="BY55">
        <v>0</v>
      </c>
      <c r="BZ55">
        <v>0</v>
      </c>
      <c r="CA55">
        <v>0</v>
      </c>
      <c r="CB55" t="s">
        <v>98</v>
      </c>
      <c r="CC55">
        <v>45.154902</v>
      </c>
      <c r="CD55">
        <v>-89.142020500000001</v>
      </c>
      <c r="CE55" t="s">
        <v>1934</v>
      </c>
      <c r="CF55" t="s">
        <v>174</v>
      </c>
      <c r="CG55" t="s">
        <v>661</v>
      </c>
      <c r="CH55" t="s">
        <v>770</v>
      </c>
      <c r="CI55" t="s">
        <v>1935</v>
      </c>
      <c r="CJ55" t="s">
        <v>174</v>
      </c>
      <c r="CK55" t="s">
        <v>98</v>
      </c>
      <c r="CL55" t="s">
        <v>275</v>
      </c>
      <c r="CM55" t="s">
        <v>119</v>
      </c>
      <c r="CN55">
        <v>431112042</v>
      </c>
    </row>
    <row r="56" spans="1:92" x14ac:dyDescent="0.3">
      <c r="A56">
        <v>6079433</v>
      </c>
      <c r="B56" t="s">
        <v>92</v>
      </c>
      <c r="C56" t="s">
        <v>275</v>
      </c>
      <c r="D56" t="s">
        <v>1936</v>
      </c>
      <c r="E56" t="s">
        <v>1937</v>
      </c>
      <c r="F56" t="s">
        <v>1938</v>
      </c>
      <c r="G56" t="s">
        <v>1939</v>
      </c>
      <c r="H56" t="s">
        <v>98</v>
      </c>
      <c r="I56" t="s">
        <v>1940</v>
      </c>
      <c r="J56" t="s">
        <v>1941</v>
      </c>
      <c r="K56" t="s">
        <v>307</v>
      </c>
      <c r="L56" t="s">
        <v>102</v>
      </c>
      <c r="M56" t="s">
        <v>308</v>
      </c>
      <c r="N56">
        <v>18</v>
      </c>
      <c r="O56" t="s">
        <v>307</v>
      </c>
      <c r="P56" t="s">
        <v>104</v>
      </c>
      <c r="Q56" t="s">
        <v>98</v>
      </c>
      <c r="R56" t="s">
        <v>98</v>
      </c>
      <c r="S56" t="s">
        <v>98</v>
      </c>
      <c r="T56" s="3" t="s">
        <v>1942</v>
      </c>
      <c r="U56" t="s">
        <v>1903</v>
      </c>
      <c r="V56" t="s">
        <v>98</v>
      </c>
      <c r="W56" t="s">
        <v>98</v>
      </c>
      <c r="X56" t="s">
        <v>1903</v>
      </c>
      <c r="Y56" t="s">
        <v>98</v>
      </c>
      <c r="Z56" t="s">
        <v>98</v>
      </c>
      <c r="AA56" t="s">
        <v>98</v>
      </c>
      <c r="AB56" t="s">
        <v>98</v>
      </c>
      <c r="AC56" t="s">
        <v>98</v>
      </c>
      <c r="AD56" t="s">
        <v>1943</v>
      </c>
      <c r="AE56" t="s">
        <v>162</v>
      </c>
      <c r="AF56" t="s">
        <v>307</v>
      </c>
      <c r="AG56" t="s">
        <v>316</v>
      </c>
      <c r="AH56" t="s">
        <v>476</v>
      </c>
      <c r="AI56" t="s">
        <v>171</v>
      </c>
      <c r="AJ56">
        <v>2</v>
      </c>
      <c r="AK56" t="s">
        <v>113</v>
      </c>
      <c r="AL56" t="s">
        <v>243</v>
      </c>
      <c r="AM56">
        <v>3</v>
      </c>
      <c r="AN56" t="s">
        <v>243</v>
      </c>
      <c r="AO56">
        <v>3</v>
      </c>
      <c r="AP56" t="s">
        <v>98</v>
      </c>
      <c r="AQ56">
        <v>2050000</v>
      </c>
      <c r="AR56" t="s">
        <v>1944</v>
      </c>
      <c r="AS56" t="s">
        <v>119</v>
      </c>
      <c r="AT56" t="s">
        <v>119</v>
      </c>
      <c r="AU56" t="s">
        <v>119</v>
      </c>
      <c r="AV56" t="s">
        <v>119</v>
      </c>
      <c r="AW56" t="s">
        <v>98</v>
      </c>
      <c r="AX56" t="s">
        <v>119</v>
      </c>
      <c r="AY56" t="s">
        <v>120</v>
      </c>
      <c r="AZ56" t="s">
        <v>98</v>
      </c>
      <c r="BA56" t="s">
        <v>428</v>
      </c>
      <c r="BB56" t="s">
        <v>1871</v>
      </c>
      <c r="BC56" t="s">
        <v>98</v>
      </c>
      <c r="BD56" t="s">
        <v>98</v>
      </c>
      <c r="BE56" t="s">
        <v>1945</v>
      </c>
      <c r="BF56" t="s">
        <v>98</v>
      </c>
      <c r="BG56" t="s">
        <v>98</v>
      </c>
      <c r="BH56" t="s">
        <v>1872</v>
      </c>
      <c r="BI56">
        <v>0.13</v>
      </c>
      <c r="BJ56" t="s">
        <v>98</v>
      </c>
      <c r="BK56" t="s">
        <v>98</v>
      </c>
      <c r="BL56" t="s">
        <v>1873</v>
      </c>
      <c r="BM56" t="s">
        <v>1874</v>
      </c>
      <c r="BN56" t="s">
        <v>1209</v>
      </c>
      <c r="BO56" t="s">
        <v>1875</v>
      </c>
      <c r="BP56" t="s">
        <v>119</v>
      </c>
      <c r="BQ56" t="s">
        <v>98</v>
      </c>
      <c r="BR56" t="s">
        <v>1946</v>
      </c>
      <c r="BS56" t="s">
        <v>1947</v>
      </c>
      <c r="BT56" t="s">
        <v>98</v>
      </c>
      <c r="BU56" t="s">
        <v>98</v>
      </c>
      <c r="BV56" t="s">
        <v>133</v>
      </c>
      <c r="BW56" t="s">
        <v>1948</v>
      </c>
      <c r="BX56">
        <v>0.13</v>
      </c>
      <c r="BY56">
        <v>0.13</v>
      </c>
      <c r="BZ56">
        <v>0</v>
      </c>
      <c r="CA56">
        <v>0</v>
      </c>
      <c r="CB56" t="s">
        <v>98</v>
      </c>
      <c r="CC56">
        <v>44.815343200000001</v>
      </c>
      <c r="CD56">
        <v>-91.508186699999996</v>
      </c>
      <c r="CE56" t="s">
        <v>1949</v>
      </c>
      <c r="CF56" t="s">
        <v>175</v>
      </c>
      <c r="CG56" t="s">
        <v>1903</v>
      </c>
      <c r="CH56" t="s">
        <v>1948</v>
      </c>
      <c r="CI56" t="s">
        <v>1950</v>
      </c>
      <c r="CJ56" t="s">
        <v>175</v>
      </c>
      <c r="CK56" t="s">
        <v>98</v>
      </c>
      <c r="CL56" t="s">
        <v>275</v>
      </c>
      <c r="CM56" t="s">
        <v>119</v>
      </c>
      <c r="CN56">
        <v>227091733</v>
      </c>
    </row>
    <row r="57" spans="1:92" x14ac:dyDescent="0.3">
      <c r="A57">
        <v>6081258</v>
      </c>
      <c r="B57" t="s">
        <v>92</v>
      </c>
      <c r="C57" t="s">
        <v>275</v>
      </c>
      <c r="D57" t="s">
        <v>1951</v>
      </c>
      <c r="E57" t="s">
        <v>355</v>
      </c>
      <c r="F57" t="s">
        <v>1952</v>
      </c>
      <c r="G57" t="s">
        <v>257</v>
      </c>
      <c r="H57" t="s">
        <v>98</v>
      </c>
      <c r="I57" t="s">
        <v>357</v>
      </c>
      <c r="J57" t="s">
        <v>1953</v>
      </c>
      <c r="K57" t="s">
        <v>359</v>
      </c>
      <c r="L57" t="s">
        <v>102</v>
      </c>
      <c r="M57" t="s">
        <v>360</v>
      </c>
      <c r="N57">
        <v>45</v>
      </c>
      <c r="O57" t="s">
        <v>361</v>
      </c>
      <c r="P57" t="s">
        <v>155</v>
      </c>
      <c r="Q57" t="s">
        <v>1954</v>
      </c>
      <c r="R57" t="s">
        <v>98</v>
      </c>
      <c r="S57" t="s">
        <v>98</v>
      </c>
      <c r="T57" s="3" t="s">
        <v>583</v>
      </c>
      <c r="U57" t="s">
        <v>712</v>
      </c>
      <c r="V57" t="s">
        <v>98</v>
      </c>
      <c r="W57" t="s">
        <v>98</v>
      </c>
      <c r="X57" t="s">
        <v>583</v>
      </c>
      <c r="Y57" t="s">
        <v>98</v>
      </c>
      <c r="Z57" t="s">
        <v>98</v>
      </c>
      <c r="AA57" t="s">
        <v>98</v>
      </c>
      <c r="AB57" t="s">
        <v>98</v>
      </c>
      <c r="AC57" t="s">
        <v>98</v>
      </c>
      <c r="AD57" t="s">
        <v>98</v>
      </c>
      <c r="AE57" t="s">
        <v>162</v>
      </c>
      <c r="AF57" t="s">
        <v>368</v>
      </c>
      <c r="AG57" t="s">
        <v>216</v>
      </c>
      <c r="AH57" t="s">
        <v>426</v>
      </c>
      <c r="AI57" t="s">
        <v>115</v>
      </c>
      <c r="AJ57">
        <v>4</v>
      </c>
      <c r="AK57" t="s">
        <v>1740</v>
      </c>
      <c r="AL57" t="s">
        <v>117</v>
      </c>
      <c r="AM57">
        <v>4</v>
      </c>
      <c r="AN57" t="s">
        <v>243</v>
      </c>
      <c r="AO57">
        <v>3</v>
      </c>
      <c r="AP57" t="s">
        <v>98</v>
      </c>
      <c r="AQ57" t="s">
        <v>98</v>
      </c>
      <c r="AR57" t="s">
        <v>1955</v>
      </c>
      <c r="AS57" t="s">
        <v>119</v>
      </c>
      <c r="AT57" t="s">
        <v>119</v>
      </c>
      <c r="AU57" t="s">
        <v>119</v>
      </c>
      <c r="AV57" t="s">
        <v>119</v>
      </c>
      <c r="AW57" t="s">
        <v>98</v>
      </c>
      <c r="AX57" t="s">
        <v>119</v>
      </c>
      <c r="AY57" t="s">
        <v>120</v>
      </c>
      <c r="AZ57" t="s">
        <v>98</v>
      </c>
      <c r="BA57" t="s">
        <v>121</v>
      </c>
      <c r="BB57" t="s">
        <v>1871</v>
      </c>
      <c r="BC57" t="s">
        <v>98</v>
      </c>
      <c r="BD57" t="s">
        <v>98</v>
      </c>
      <c r="BE57" t="s">
        <v>1956</v>
      </c>
      <c r="BF57" t="s">
        <v>98</v>
      </c>
      <c r="BG57" t="s">
        <v>98</v>
      </c>
      <c r="BH57" t="s">
        <v>1872</v>
      </c>
      <c r="BI57">
        <v>0.01</v>
      </c>
      <c r="BJ57" t="s">
        <v>98</v>
      </c>
      <c r="BK57" t="s">
        <v>98</v>
      </c>
      <c r="BL57" t="s">
        <v>1873</v>
      </c>
      <c r="BM57" t="s">
        <v>1874</v>
      </c>
      <c r="BN57" t="s">
        <v>1209</v>
      </c>
      <c r="BO57" t="s">
        <v>1875</v>
      </c>
      <c r="BP57" t="s">
        <v>119</v>
      </c>
      <c r="BQ57" t="s">
        <v>98</v>
      </c>
      <c r="BR57" t="s">
        <v>768</v>
      </c>
      <c r="BS57" t="s">
        <v>1957</v>
      </c>
      <c r="BT57" t="s">
        <v>98</v>
      </c>
      <c r="BU57" t="s">
        <v>98</v>
      </c>
      <c r="BV57" t="s">
        <v>133</v>
      </c>
      <c r="BW57" t="s">
        <v>770</v>
      </c>
      <c r="BX57">
        <v>0.01</v>
      </c>
      <c r="BY57">
        <v>0</v>
      </c>
      <c r="BZ57">
        <v>0</v>
      </c>
      <c r="CA57">
        <v>0</v>
      </c>
      <c r="CB57" t="s">
        <v>98</v>
      </c>
      <c r="CC57">
        <v>44.257191300000002</v>
      </c>
      <c r="CD57">
        <v>-88.241801800000005</v>
      </c>
      <c r="CE57" t="s">
        <v>1958</v>
      </c>
      <c r="CF57" t="s">
        <v>174</v>
      </c>
      <c r="CG57" t="s">
        <v>712</v>
      </c>
      <c r="CH57" t="s">
        <v>770</v>
      </c>
      <c r="CI57" t="s">
        <v>712</v>
      </c>
      <c r="CJ57" t="s">
        <v>770</v>
      </c>
      <c r="CK57" t="s">
        <v>98</v>
      </c>
      <c r="CL57" t="s">
        <v>275</v>
      </c>
      <c r="CM57" t="s">
        <v>119</v>
      </c>
      <c r="CN57">
        <v>421193043</v>
      </c>
    </row>
    <row r="58" spans="1:92" x14ac:dyDescent="0.3">
      <c r="A58">
        <v>6082412</v>
      </c>
      <c r="B58" t="s">
        <v>92</v>
      </c>
      <c r="C58" t="s">
        <v>275</v>
      </c>
      <c r="D58" t="s">
        <v>1959</v>
      </c>
      <c r="E58" t="s">
        <v>1960</v>
      </c>
      <c r="F58" t="s">
        <v>1961</v>
      </c>
      <c r="G58" t="s">
        <v>1180</v>
      </c>
      <c r="H58" t="s">
        <v>98</v>
      </c>
      <c r="I58" t="s">
        <v>1962</v>
      </c>
      <c r="J58" t="s">
        <v>1963</v>
      </c>
      <c r="K58" t="s">
        <v>467</v>
      </c>
      <c r="L58" t="s">
        <v>102</v>
      </c>
      <c r="M58" t="s">
        <v>1416</v>
      </c>
      <c r="N58">
        <v>13</v>
      </c>
      <c r="O58" t="s">
        <v>402</v>
      </c>
      <c r="P58" t="s">
        <v>403</v>
      </c>
      <c r="Q58" t="s">
        <v>1964</v>
      </c>
      <c r="R58" t="s">
        <v>1965</v>
      </c>
      <c r="S58" t="s">
        <v>98</v>
      </c>
      <c r="T58" s="3" t="s">
        <v>1966</v>
      </c>
      <c r="U58" t="s">
        <v>109</v>
      </c>
      <c r="V58" t="s">
        <v>98</v>
      </c>
      <c r="W58" t="s">
        <v>98</v>
      </c>
      <c r="X58" t="s">
        <v>109</v>
      </c>
      <c r="Y58" t="s">
        <v>98</v>
      </c>
      <c r="Z58" t="s">
        <v>98</v>
      </c>
      <c r="AA58" t="s">
        <v>98</v>
      </c>
      <c r="AB58" t="s">
        <v>98</v>
      </c>
      <c r="AC58" t="s">
        <v>98</v>
      </c>
      <c r="AD58" t="s">
        <v>98</v>
      </c>
      <c r="AE58" t="s">
        <v>162</v>
      </c>
      <c r="AF58" t="s">
        <v>1270</v>
      </c>
      <c r="AG58" t="s">
        <v>425</v>
      </c>
      <c r="AH58" t="s">
        <v>141</v>
      </c>
      <c r="AI58" t="s">
        <v>115</v>
      </c>
      <c r="AJ58">
        <v>4</v>
      </c>
      <c r="AK58" t="s">
        <v>475</v>
      </c>
      <c r="AL58" t="s">
        <v>117</v>
      </c>
      <c r="AM58">
        <v>4</v>
      </c>
      <c r="AN58" t="s">
        <v>155</v>
      </c>
      <c r="AO58">
        <v>1</v>
      </c>
      <c r="AP58" t="s">
        <v>98</v>
      </c>
      <c r="AQ58" t="s">
        <v>98</v>
      </c>
      <c r="AR58" t="s">
        <v>1967</v>
      </c>
      <c r="AS58" t="s">
        <v>119</v>
      </c>
      <c r="AT58" t="s">
        <v>119</v>
      </c>
      <c r="AU58" t="s">
        <v>119</v>
      </c>
      <c r="AV58" t="s">
        <v>119</v>
      </c>
      <c r="AW58" t="s">
        <v>98</v>
      </c>
      <c r="AX58" t="s">
        <v>119</v>
      </c>
      <c r="AY58" t="s">
        <v>119</v>
      </c>
      <c r="AZ58" t="s">
        <v>98</v>
      </c>
      <c r="BA58" t="s">
        <v>98</v>
      </c>
      <c r="BB58" t="s">
        <v>98</v>
      </c>
      <c r="BC58" t="s">
        <v>98</v>
      </c>
      <c r="BD58" t="s">
        <v>98</v>
      </c>
      <c r="BE58" t="s">
        <v>98</v>
      </c>
      <c r="BF58" t="s">
        <v>98</v>
      </c>
      <c r="BG58" t="s">
        <v>98</v>
      </c>
      <c r="BH58" t="s">
        <v>98</v>
      </c>
      <c r="BI58" t="s">
        <v>98</v>
      </c>
      <c r="BJ58" t="s">
        <v>98</v>
      </c>
      <c r="BK58" t="s">
        <v>98</v>
      </c>
      <c r="BL58" t="s">
        <v>1873</v>
      </c>
      <c r="BM58" t="s">
        <v>1874</v>
      </c>
      <c r="BN58" t="s">
        <v>1209</v>
      </c>
      <c r="BO58" t="s">
        <v>1875</v>
      </c>
      <c r="BP58" t="s">
        <v>119</v>
      </c>
      <c r="BQ58" t="s">
        <v>98</v>
      </c>
      <c r="BR58" t="s">
        <v>479</v>
      </c>
      <c r="BS58" t="s">
        <v>1968</v>
      </c>
      <c r="BT58" t="s">
        <v>98</v>
      </c>
      <c r="BU58" t="s">
        <v>98</v>
      </c>
      <c r="BV58" t="s">
        <v>171</v>
      </c>
      <c r="BW58" t="s">
        <v>481</v>
      </c>
      <c r="BX58" t="s">
        <v>98</v>
      </c>
      <c r="BY58" t="s">
        <v>98</v>
      </c>
      <c r="BZ58" t="s">
        <v>98</v>
      </c>
      <c r="CA58" t="s">
        <v>98</v>
      </c>
      <c r="CB58" t="s">
        <v>98</v>
      </c>
      <c r="CC58">
        <v>43.094198900000002</v>
      </c>
      <c r="CD58">
        <v>-89.482787999999999</v>
      </c>
      <c r="CE58" t="s">
        <v>1969</v>
      </c>
      <c r="CF58" t="s">
        <v>174</v>
      </c>
      <c r="CG58" t="s">
        <v>109</v>
      </c>
      <c r="CH58" t="s">
        <v>175</v>
      </c>
      <c r="CI58" t="s">
        <v>109</v>
      </c>
      <c r="CJ58" t="s">
        <v>175</v>
      </c>
      <c r="CK58" t="s">
        <v>98</v>
      </c>
      <c r="CL58" t="s">
        <v>98</v>
      </c>
      <c r="CM58" t="s">
        <v>119</v>
      </c>
      <c r="CN58">
        <v>407081241</v>
      </c>
    </row>
    <row r="59" spans="1:92" x14ac:dyDescent="0.3">
      <c r="A59">
        <v>6079471</v>
      </c>
      <c r="B59" t="s">
        <v>92</v>
      </c>
      <c r="C59" t="s">
        <v>275</v>
      </c>
      <c r="D59" t="s">
        <v>1970</v>
      </c>
      <c r="E59" t="s">
        <v>1960</v>
      </c>
      <c r="F59" t="s">
        <v>1971</v>
      </c>
      <c r="G59" t="s">
        <v>1972</v>
      </c>
      <c r="H59" t="s">
        <v>98</v>
      </c>
      <c r="I59" t="s">
        <v>1962</v>
      </c>
      <c r="J59" t="s">
        <v>1973</v>
      </c>
      <c r="K59" t="s">
        <v>467</v>
      </c>
      <c r="L59" t="s">
        <v>102</v>
      </c>
      <c r="M59" t="s">
        <v>1416</v>
      </c>
      <c r="N59">
        <v>13</v>
      </c>
      <c r="O59" t="s">
        <v>402</v>
      </c>
      <c r="P59" t="s">
        <v>403</v>
      </c>
      <c r="Q59" t="s">
        <v>98</v>
      </c>
      <c r="R59" t="s">
        <v>1974</v>
      </c>
      <c r="S59" t="s">
        <v>98</v>
      </c>
      <c r="T59" s="3" t="s">
        <v>1950</v>
      </c>
      <c r="U59" t="s">
        <v>1975</v>
      </c>
      <c r="V59" t="s">
        <v>98</v>
      </c>
      <c r="W59" t="s">
        <v>98</v>
      </c>
      <c r="X59" t="s">
        <v>1975</v>
      </c>
      <c r="Y59" t="s">
        <v>98</v>
      </c>
      <c r="Z59" t="s">
        <v>98</v>
      </c>
      <c r="AA59" t="s">
        <v>98</v>
      </c>
      <c r="AB59" t="s">
        <v>98</v>
      </c>
      <c r="AC59" t="s">
        <v>98</v>
      </c>
      <c r="AD59" t="s">
        <v>1976</v>
      </c>
      <c r="AE59" t="s">
        <v>162</v>
      </c>
      <c r="AF59" t="s">
        <v>467</v>
      </c>
      <c r="AG59" t="s">
        <v>141</v>
      </c>
      <c r="AH59" t="s">
        <v>476</v>
      </c>
      <c r="AI59" t="s">
        <v>115</v>
      </c>
      <c r="AJ59">
        <v>4</v>
      </c>
      <c r="AK59" t="s">
        <v>553</v>
      </c>
      <c r="AL59" t="s">
        <v>155</v>
      </c>
      <c r="AM59">
        <v>1</v>
      </c>
      <c r="AN59" t="s">
        <v>243</v>
      </c>
      <c r="AO59">
        <v>3</v>
      </c>
      <c r="AP59" t="s">
        <v>98</v>
      </c>
      <c r="AQ59">
        <v>805400</v>
      </c>
      <c r="AR59" t="s">
        <v>1271</v>
      </c>
      <c r="AS59" t="s">
        <v>119</v>
      </c>
      <c r="AT59" t="s">
        <v>119</v>
      </c>
      <c r="AU59" t="s">
        <v>119</v>
      </c>
      <c r="AV59" t="s">
        <v>119</v>
      </c>
      <c r="AW59" t="s">
        <v>98</v>
      </c>
      <c r="AX59" t="s">
        <v>119</v>
      </c>
      <c r="AY59" t="s">
        <v>120</v>
      </c>
      <c r="AZ59" t="s">
        <v>98</v>
      </c>
      <c r="BA59" t="s">
        <v>121</v>
      </c>
      <c r="BB59" t="s">
        <v>1871</v>
      </c>
      <c r="BC59" t="s">
        <v>98</v>
      </c>
      <c r="BD59" t="s">
        <v>98</v>
      </c>
      <c r="BE59" t="s">
        <v>98</v>
      </c>
      <c r="BF59" t="s">
        <v>98</v>
      </c>
      <c r="BG59" t="s">
        <v>98</v>
      </c>
      <c r="BH59" t="s">
        <v>1872</v>
      </c>
      <c r="BI59">
        <v>9.0999999999999998E-2</v>
      </c>
      <c r="BJ59" t="s">
        <v>98</v>
      </c>
      <c r="BK59" t="s">
        <v>98</v>
      </c>
      <c r="BL59" t="s">
        <v>1873</v>
      </c>
      <c r="BM59" t="s">
        <v>1874</v>
      </c>
      <c r="BN59" t="s">
        <v>1209</v>
      </c>
      <c r="BO59" t="s">
        <v>1875</v>
      </c>
      <c r="BP59" t="s">
        <v>119</v>
      </c>
      <c r="BQ59" t="s">
        <v>98</v>
      </c>
      <c r="BR59" t="s">
        <v>479</v>
      </c>
      <c r="BS59" t="s">
        <v>1977</v>
      </c>
      <c r="BT59" t="s">
        <v>98</v>
      </c>
      <c r="BU59" t="s">
        <v>98</v>
      </c>
      <c r="BV59" t="s">
        <v>133</v>
      </c>
      <c r="BW59" t="s">
        <v>481</v>
      </c>
      <c r="BX59">
        <v>9.0999999999999998E-2</v>
      </c>
      <c r="BY59">
        <v>9.0999999999999998E-2</v>
      </c>
      <c r="BZ59">
        <v>0</v>
      </c>
      <c r="CA59">
        <v>0</v>
      </c>
      <c r="CB59" t="s">
        <v>98</v>
      </c>
      <c r="CC59">
        <v>43.129809899999998</v>
      </c>
      <c r="CD59">
        <v>-89.370464799999993</v>
      </c>
      <c r="CE59" t="s">
        <v>1978</v>
      </c>
      <c r="CF59" t="s">
        <v>175</v>
      </c>
      <c r="CG59" t="s">
        <v>1975</v>
      </c>
      <c r="CH59" t="s">
        <v>481</v>
      </c>
      <c r="CI59" t="s">
        <v>1979</v>
      </c>
      <c r="CJ59" t="s">
        <v>175</v>
      </c>
      <c r="CK59" t="s">
        <v>98</v>
      </c>
      <c r="CL59" t="s">
        <v>275</v>
      </c>
      <c r="CM59" t="s">
        <v>119</v>
      </c>
      <c r="CN59">
        <v>408093613</v>
      </c>
    </row>
    <row r="60" spans="1:92" x14ac:dyDescent="0.3">
      <c r="A60">
        <v>6080160</v>
      </c>
      <c r="B60" t="s">
        <v>92</v>
      </c>
      <c r="C60" t="s">
        <v>275</v>
      </c>
      <c r="D60" t="s">
        <v>1980</v>
      </c>
      <c r="E60" t="s">
        <v>1454</v>
      </c>
      <c r="F60" t="s">
        <v>1981</v>
      </c>
      <c r="G60" t="s">
        <v>759</v>
      </c>
      <c r="H60" t="s">
        <v>98</v>
      </c>
      <c r="I60" t="s">
        <v>1982</v>
      </c>
      <c r="J60" t="s">
        <v>1983</v>
      </c>
      <c r="K60" t="s">
        <v>1459</v>
      </c>
      <c r="L60" t="s">
        <v>102</v>
      </c>
      <c r="M60" t="s">
        <v>1460</v>
      </c>
      <c r="N60">
        <v>13</v>
      </c>
      <c r="O60" t="s">
        <v>402</v>
      </c>
      <c r="P60" t="s">
        <v>403</v>
      </c>
      <c r="Q60" t="s">
        <v>1984</v>
      </c>
      <c r="R60" t="s">
        <v>1985</v>
      </c>
      <c r="S60" t="s">
        <v>98</v>
      </c>
      <c r="T60" s="3" t="s">
        <v>506</v>
      </c>
      <c r="U60" t="s">
        <v>98</v>
      </c>
      <c r="V60" t="s">
        <v>98</v>
      </c>
      <c r="W60" t="s">
        <v>98</v>
      </c>
      <c r="X60" t="s">
        <v>1986</v>
      </c>
      <c r="Y60" t="s">
        <v>98</v>
      </c>
      <c r="Z60" t="s">
        <v>98</v>
      </c>
      <c r="AA60" t="s">
        <v>98</v>
      </c>
      <c r="AB60" t="s">
        <v>98</v>
      </c>
      <c r="AC60" t="s">
        <v>98</v>
      </c>
      <c r="AD60" t="s">
        <v>98</v>
      </c>
      <c r="AE60" t="s">
        <v>162</v>
      </c>
      <c r="AF60" t="s">
        <v>1459</v>
      </c>
      <c r="AG60" t="s">
        <v>425</v>
      </c>
      <c r="AH60" t="s">
        <v>141</v>
      </c>
      <c r="AI60" t="s">
        <v>115</v>
      </c>
      <c r="AJ60">
        <v>4</v>
      </c>
      <c r="AK60" t="s">
        <v>292</v>
      </c>
      <c r="AL60" t="s">
        <v>243</v>
      </c>
      <c r="AM60">
        <v>3</v>
      </c>
      <c r="AN60" t="s">
        <v>117</v>
      </c>
      <c r="AO60">
        <v>4</v>
      </c>
      <c r="AP60" t="s">
        <v>98</v>
      </c>
      <c r="AQ60">
        <v>805900</v>
      </c>
      <c r="AR60" t="s">
        <v>1987</v>
      </c>
      <c r="AS60" t="s">
        <v>119</v>
      </c>
      <c r="AT60" t="s">
        <v>119</v>
      </c>
      <c r="AU60" t="s">
        <v>119</v>
      </c>
      <c r="AV60" t="s">
        <v>119</v>
      </c>
      <c r="AW60" t="s">
        <v>98</v>
      </c>
      <c r="AX60" t="s">
        <v>119</v>
      </c>
      <c r="AY60" t="s">
        <v>120</v>
      </c>
      <c r="AZ60" t="s">
        <v>98</v>
      </c>
      <c r="BA60" t="s">
        <v>121</v>
      </c>
      <c r="BB60" t="s">
        <v>1916</v>
      </c>
      <c r="BC60" t="s">
        <v>98</v>
      </c>
      <c r="BD60" t="s">
        <v>98</v>
      </c>
      <c r="BE60" t="s">
        <v>98</v>
      </c>
      <c r="BF60" t="s">
        <v>98</v>
      </c>
      <c r="BG60" t="s">
        <v>98</v>
      </c>
      <c r="BH60" t="s">
        <v>1917</v>
      </c>
      <c r="BI60">
        <v>7.2999999999999995E-2</v>
      </c>
      <c r="BJ60" t="s">
        <v>98</v>
      </c>
      <c r="BK60" t="s">
        <v>98</v>
      </c>
      <c r="BL60" t="s">
        <v>1873</v>
      </c>
      <c r="BM60" t="s">
        <v>1874</v>
      </c>
      <c r="BN60" t="s">
        <v>1209</v>
      </c>
      <c r="BO60" t="s">
        <v>1875</v>
      </c>
      <c r="BP60" t="s">
        <v>119</v>
      </c>
      <c r="BQ60" t="s">
        <v>98</v>
      </c>
      <c r="BR60" t="s">
        <v>479</v>
      </c>
      <c r="BS60" t="s">
        <v>1988</v>
      </c>
      <c r="BT60" t="s">
        <v>98</v>
      </c>
      <c r="BU60" t="s">
        <v>98</v>
      </c>
      <c r="BV60" t="s">
        <v>98</v>
      </c>
      <c r="BW60" t="s">
        <v>481</v>
      </c>
      <c r="BX60">
        <v>7.2999999999999995E-2</v>
      </c>
      <c r="BY60">
        <v>7.2999999999999995E-2</v>
      </c>
      <c r="BZ60">
        <v>0</v>
      </c>
      <c r="CA60">
        <v>0</v>
      </c>
      <c r="CB60" t="s">
        <v>98</v>
      </c>
      <c r="CC60">
        <v>43.104490300000002</v>
      </c>
      <c r="CD60">
        <v>-89.492821500000005</v>
      </c>
      <c r="CE60" t="s">
        <v>1989</v>
      </c>
      <c r="CF60" t="s">
        <v>174</v>
      </c>
      <c r="CG60" t="s">
        <v>747</v>
      </c>
      <c r="CH60" t="s">
        <v>481</v>
      </c>
      <c r="CI60" t="s">
        <v>1304</v>
      </c>
      <c r="CJ60" t="s">
        <v>174</v>
      </c>
      <c r="CK60" t="s">
        <v>98</v>
      </c>
      <c r="CL60" t="s">
        <v>275</v>
      </c>
      <c r="CM60" t="s">
        <v>119</v>
      </c>
      <c r="CN60">
        <v>407080134</v>
      </c>
    </row>
    <row r="61" spans="1:92" x14ac:dyDescent="0.3">
      <c r="A61">
        <v>6083513</v>
      </c>
      <c r="B61" t="s">
        <v>92</v>
      </c>
      <c r="C61" t="s">
        <v>275</v>
      </c>
      <c r="D61" t="s">
        <v>1990</v>
      </c>
      <c r="E61" t="s">
        <v>1991</v>
      </c>
      <c r="F61" t="s">
        <v>1992</v>
      </c>
      <c r="G61" t="s">
        <v>1993</v>
      </c>
      <c r="H61" t="s">
        <v>98</v>
      </c>
      <c r="I61" t="s">
        <v>1994</v>
      </c>
      <c r="J61" t="s">
        <v>1995</v>
      </c>
      <c r="K61" t="s">
        <v>681</v>
      </c>
      <c r="L61" t="s">
        <v>102</v>
      </c>
      <c r="M61" t="s">
        <v>1996</v>
      </c>
      <c r="N61">
        <v>68</v>
      </c>
      <c r="O61" t="s">
        <v>418</v>
      </c>
      <c r="P61" t="s">
        <v>117</v>
      </c>
      <c r="Q61" t="s">
        <v>98</v>
      </c>
      <c r="R61" t="s">
        <v>1997</v>
      </c>
      <c r="S61" t="s">
        <v>98</v>
      </c>
      <c r="T61" s="3" t="s">
        <v>421</v>
      </c>
      <c r="U61" t="s">
        <v>392</v>
      </c>
      <c r="V61" t="s">
        <v>98</v>
      </c>
      <c r="W61" t="s">
        <v>98</v>
      </c>
      <c r="X61" t="s">
        <v>392</v>
      </c>
      <c r="Y61" t="s">
        <v>98</v>
      </c>
      <c r="Z61" t="s">
        <v>98</v>
      </c>
      <c r="AA61" t="s">
        <v>98</v>
      </c>
      <c r="AB61" t="s">
        <v>98</v>
      </c>
      <c r="AC61" t="s">
        <v>98</v>
      </c>
      <c r="AD61" t="s">
        <v>1998</v>
      </c>
      <c r="AE61" t="s">
        <v>162</v>
      </c>
      <c r="AF61" t="s">
        <v>1999</v>
      </c>
      <c r="AG61" t="s">
        <v>140</v>
      </c>
      <c r="AH61" t="s">
        <v>165</v>
      </c>
      <c r="AI61" t="s">
        <v>115</v>
      </c>
      <c r="AJ61">
        <v>4</v>
      </c>
      <c r="AK61" t="s">
        <v>370</v>
      </c>
      <c r="AL61" t="s">
        <v>155</v>
      </c>
      <c r="AM61">
        <v>1</v>
      </c>
      <c r="AN61" t="s">
        <v>117</v>
      </c>
      <c r="AO61">
        <v>4</v>
      </c>
      <c r="AP61" t="s">
        <v>98</v>
      </c>
      <c r="AQ61" t="s">
        <v>98</v>
      </c>
      <c r="AR61" t="s">
        <v>2000</v>
      </c>
      <c r="AS61" t="s">
        <v>119</v>
      </c>
      <c r="AT61" t="s">
        <v>119</v>
      </c>
      <c r="AU61" t="s">
        <v>119</v>
      </c>
      <c r="AV61" t="s">
        <v>119</v>
      </c>
      <c r="AW61" t="s">
        <v>98</v>
      </c>
      <c r="AX61" t="s">
        <v>119</v>
      </c>
      <c r="AY61" t="s">
        <v>120</v>
      </c>
      <c r="AZ61" t="s">
        <v>98</v>
      </c>
      <c r="BA61" t="s">
        <v>603</v>
      </c>
      <c r="BB61" t="s">
        <v>1871</v>
      </c>
      <c r="BC61" t="s">
        <v>98</v>
      </c>
      <c r="BD61" t="s">
        <v>98</v>
      </c>
      <c r="BE61" t="s">
        <v>98</v>
      </c>
      <c r="BF61" t="s">
        <v>98</v>
      </c>
      <c r="BG61" t="s">
        <v>98</v>
      </c>
      <c r="BH61" t="s">
        <v>1872</v>
      </c>
      <c r="BI61" t="s">
        <v>98</v>
      </c>
      <c r="BJ61" t="s">
        <v>98</v>
      </c>
      <c r="BK61" t="s">
        <v>98</v>
      </c>
      <c r="BL61" t="s">
        <v>1873</v>
      </c>
      <c r="BM61" t="s">
        <v>1874</v>
      </c>
      <c r="BN61" t="s">
        <v>1209</v>
      </c>
      <c r="BO61" t="s">
        <v>1875</v>
      </c>
      <c r="BP61" t="s">
        <v>119</v>
      </c>
      <c r="BQ61" t="s">
        <v>98</v>
      </c>
      <c r="BR61" t="s">
        <v>1918</v>
      </c>
      <c r="BS61" t="s">
        <v>2001</v>
      </c>
      <c r="BT61" t="s">
        <v>98</v>
      </c>
      <c r="BU61" t="s">
        <v>98</v>
      </c>
      <c r="BV61" t="s">
        <v>133</v>
      </c>
      <c r="BW61" t="s">
        <v>1920</v>
      </c>
      <c r="BX61">
        <v>0.17</v>
      </c>
      <c r="BY61">
        <v>0.17</v>
      </c>
      <c r="BZ61" t="s">
        <v>98</v>
      </c>
      <c r="CA61" t="s">
        <v>98</v>
      </c>
      <c r="CB61" t="s">
        <v>98</v>
      </c>
      <c r="CC61">
        <v>42.938345900000002</v>
      </c>
      <c r="CD61">
        <v>-88.091743600000001</v>
      </c>
      <c r="CE61" t="s">
        <v>2002</v>
      </c>
      <c r="CF61" t="s">
        <v>352</v>
      </c>
      <c r="CG61" t="s">
        <v>392</v>
      </c>
      <c r="CH61" t="s">
        <v>1920</v>
      </c>
      <c r="CI61" t="s">
        <v>878</v>
      </c>
      <c r="CJ61" t="s">
        <v>352</v>
      </c>
      <c r="CK61" t="s">
        <v>98</v>
      </c>
      <c r="CL61" t="s">
        <v>275</v>
      </c>
      <c r="CM61" t="s">
        <v>119</v>
      </c>
      <c r="CN61">
        <v>406203514</v>
      </c>
    </row>
    <row r="62" spans="1:92" x14ac:dyDescent="0.3">
      <c r="A62">
        <v>6081940</v>
      </c>
      <c r="B62" t="s">
        <v>92</v>
      </c>
      <c r="C62" t="s">
        <v>275</v>
      </c>
      <c r="D62" t="s">
        <v>2003</v>
      </c>
      <c r="E62" t="s">
        <v>2004</v>
      </c>
      <c r="F62" t="s">
        <v>2005</v>
      </c>
      <c r="G62" t="s">
        <v>2006</v>
      </c>
      <c r="H62" t="s">
        <v>98</v>
      </c>
      <c r="I62" t="s">
        <v>2007</v>
      </c>
      <c r="J62" t="s">
        <v>2008</v>
      </c>
      <c r="K62" t="s">
        <v>2009</v>
      </c>
      <c r="L62" t="s">
        <v>102</v>
      </c>
      <c r="M62" t="s">
        <v>2010</v>
      </c>
      <c r="N62">
        <v>56</v>
      </c>
      <c r="O62" t="s">
        <v>1675</v>
      </c>
      <c r="P62" t="s">
        <v>104</v>
      </c>
      <c r="Q62" t="s">
        <v>2011</v>
      </c>
      <c r="R62" t="s">
        <v>2012</v>
      </c>
      <c r="S62" t="s">
        <v>98</v>
      </c>
      <c r="T62" s="3" t="s">
        <v>210</v>
      </c>
      <c r="U62" t="s">
        <v>1344</v>
      </c>
      <c r="V62" t="s">
        <v>98</v>
      </c>
      <c r="W62" t="s">
        <v>98</v>
      </c>
      <c r="X62" t="s">
        <v>1344</v>
      </c>
      <c r="Y62" t="s">
        <v>98</v>
      </c>
      <c r="Z62" t="s">
        <v>2013</v>
      </c>
      <c r="AA62" t="s">
        <v>98</v>
      </c>
      <c r="AB62" t="s">
        <v>98</v>
      </c>
      <c r="AC62" t="s">
        <v>98</v>
      </c>
      <c r="AD62" t="s">
        <v>2014</v>
      </c>
      <c r="AE62" t="s">
        <v>162</v>
      </c>
      <c r="AF62" t="s">
        <v>2015</v>
      </c>
      <c r="AG62" t="s">
        <v>1740</v>
      </c>
      <c r="AH62" t="s">
        <v>369</v>
      </c>
      <c r="AI62" t="s">
        <v>171</v>
      </c>
      <c r="AJ62">
        <v>2</v>
      </c>
      <c r="AK62" t="s">
        <v>935</v>
      </c>
      <c r="AL62" t="s">
        <v>155</v>
      </c>
      <c r="AM62">
        <v>1</v>
      </c>
      <c r="AN62" t="s">
        <v>117</v>
      </c>
      <c r="AO62">
        <v>4</v>
      </c>
      <c r="AP62" t="s">
        <v>98</v>
      </c>
      <c r="AQ62">
        <v>2606900</v>
      </c>
      <c r="AR62" t="s">
        <v>2016</v>
      </c>
      <c r="AS62" t="s">
        <v>119</v>
      </c>
      <c r="AT62" t="s">
        <v>119</v>
      </c>
      <c r="AU62" t="s">
        <v>119</v>
      </c>
      <c r="AV62" t="s">
        <v>119</v>
      </c>
      <c r="AW62" t="s">
        <v>98</v>
      </c>
      <c r="AX62" t="s">
        <v>119</v>
      </c>
      <c r="AY62" t="s">
        <v>120</v>
      </c>
      <c r="AZ62" t="s">
        <v>98</v>
      </c>
      <c r="BA62" t="s">
        <v>219</v>
      </c>
      <c r="BB62" t="s">
        <v>1907</v>
      </c>
      <c r="BC62" t="s">
        <v>98</v>
      </c>
      <c r="BD62" t="s">
        <v>98</v>
      </c>
      <c r="BE62" t="s">
        <v>2017</v>
      </c>
      <c r="BF62" t="s">
        <v>98</v>
      </c>
      <c r="BG62" t="s">
        <v>98</v>
      </c>
      <c r="BH62" t="s">
        <v>1908</v>
      </c>
      <c r="BI62">
        <v>0.11</v>
      </c>
      <c r="BJ62" t="s">
        <v>98</v>
      </c>
      <c r="BK62" t="s">
        <v>98</v>
      </c>
      <c r="BL62" t="s">
        <v>1873</v>
      </c>
      <c r="BM62" t="s">
        <v>1874</v>
      </c>
      <c r="BN62" t="s">
        <v>1209</v>
      </c>
      <c r="BO62" t="s">
        <v>1875</v>
      </c>
      <c r="BP62" t="s">
        <v>119</v>
      </c>
      <c r="BQ62" t="s">
        <v>98</v>
      </c>
      <c r="BR62" t="s">
        <v>1946</v>
      </c>
      <c r="BS62" t="s">
        <v>2018</v>
      </c>
      <c r="BT62" t="s">
        <v>98</v>
      </c>
      <c r="BU62" t="s">
        <v>98</v>
      </c>
      <c r="BV62" t="s">
        <v>133</v>
      </c>
      <c r="BW62" t="s">
        <v>1948</v>
      </c>
      <c r="BX62">
        <v>0.11</v>
      </c>
      <c r="BY62">
        <v>0.45</v>
      </c>
      <c r="BZ62">
        <v>0</v>
      </c>
      <c r="CA62">
        <v>0</v>
      </c>
      <c r="CB62" t="s">
        <v>98</v>
      </c>
      <c r="CC62">
        <v>45.118146899999999</v>
      </c>
      <c r="CD62">
        <v>-92.561368299999998</v>
      </c>
      <c r="CE62" t="s">
        <v>2019</v>
      </c>
      <c r="CF62" t="s">
        <v>175</v>
      </c>
      <c r="CG62" t="s">
        <v>1344</v>
      </c>
      <c r="CH62" t="s">
        <v>1948</v>
      </c>
      <c r="CI62" t="s">
        <v>1344</v>
      </c>
      <c r="CJ62" t="s">
        <v>1948</v>
      </c>
      <c r="CK62" t="s">
        <v>98</v>
      </c>
      <c r="CL62" t="s">
        <v>275</v>
      </c>
      <c r="CM62" t="s">
        <v>119</v>
      </c>
      <c r="CN62">
        <v>230180414</v>
      </c>
    </row>
    <row r="63" spans="1:92" x14ac:dyDescent="0.3">
      <c r="A63">
        <v>6082291</v>
      </c>
      <c r="B63" t="s">
        <v>92</v>
      </c>
      <c r="C63" t="s">
        <v>275</v>
      </c>
      <c r="D63" t="s">
        <v>2020</v>
      </c>
      <c r="E63" t="s">
        <v>2021</v>
      </c>
      <c r="F63" t="s">
        <v>2022</v>
      </c>
      <c r="G63" t="s">
        <v>1369</v>
      </c>
      <c r="H63" t="s">
        <v>98</v>
      </c>
      <c r="I63" t="s">
        <v>2023</v>
      </c>
      <c r="J63" t="s">
        <v>2024</v>
      </c>
      <c r="K63" t="s">
        <v>2025</v>
      </c>
      <c r="L63" t="s">
        <v>102</v>
      </c>
      <c r="M63" t="s">
        <v>763</v>
      </c>
      <c r="N63">
        <v>61</v>
      </c>
      <c r="O63" t="s">
        <v>148</v>
      </c>
      <c r="P63" t="s">
        <v>234</v>
      </c>
      <c r="Q63" t="s">
        <v>98</v>
      </c>
      <c r="R63" t="s">
        <v>98</v>
      </c>
      <c r="S63" t="s">
        <v>98</v>
      </c>
      <c r="T63" s="3" t="s">
        <v>2026</v>
      </c>
      <c r="U63" t="s">
        <v>364</v>
      </c>
      <c r="V63" t="s">
        <v>98</v>
      </c>
      <c r="W63" t="s">
        <v>98</v>
      </c>
      <c r="X63" t="s">
        <v>2026</v>
      </c>
      <c r="Y63" t="s">
        <v>98</v>
      </c>
      <c r="Z63" t="s">
        <v>98</v>
      </c>
      <c r="AA63" t="s">
        <v>98</v>
      </c>
      <c r="AB63" t="s">
        <v>98</v>
      </c>
      <c r="AC63" t="s">
        <v>98</v>
      </c>
      <c r="AD63" t="s">
        <v>98</v>
      </c>
      <c r="AE63" t="s">
        <v>112</v>
      </c>
      <c r="AF63" t="s">
        <v>2027</v>
      </c>
      <c r="AG63" t="s">
        <v>601</v>
      </c>
      <c r="AH63" t="s">
        <v>501</v>
      </c>
      <c r="AI63" t="s">
        <v>115</v>
      </c>
      <c r="AJ63">
        <v>4</v>
      </c>
      <c r="AK63" t="s">
        <v>344</v>
      </c>
      <c r="AL63" t="s">
        <v>217</v>
      </c>
      <c r="AM63">
        <v>2</v>
      </c>
      <c r="AN63" t="s">
        <v>155</v>
      </c>
      <c r="AO63">
        <v>1</v>
      </c>
      <c r="AP63" t="s">
        <v>98</v>
      </c>
      <c r="AQ63">
        <v>1468900</v>
      </c>
      <c r="AR63" t="s">
        <v>2028</v>
      </c>
      <c r="AS63" t="s">
        <v>119</v>
      </c>
      <c r="AT63" t="s">
        <v>119</v>
      </c>
      <c r="AU63" t="s">
        <v>119</v>
      </c>
      <c r="AV63" t="s">
        <v>119</v>
      </c>
      <c r="AW63" t="s">
        <v>98</v>
      </c>
      <c r="AX63" t="s">
        <v>119</v>
      </c>
      <c r="AY63" t="s">
        <v>120</v>
      </c>
      <c r="AZ63" t="s">
        <v>98</v>
      </c>
      <c r="BA63" t="s">
        <v>2029</v>
      </c>
      <c r="BB63" t="s">
        <v>1907</v>
      </c>
      <c r="BC63" t="s">
        <v>98</v>
      </c>
      <c r="BD63" t="s">
        <v>98</v>
      </c>
      <c r="BE63" t="s">
        <v>2030</v>
      </c>
      <c r="BF63" t="s">
        <v>98</v>
      </c>
      <c r="BG63" t="s">
        <v>98</v>
      </c>
      <c r="BH63" t="s">
        <v>1908</v>
      </c>
      <c r="BI63">
        <v>3.6999999999999998E-2</v>
      </c>
      <c r="BJ63" t="s">
        <v>98</v>
      </c>
      <c r="BK63" t="s">
        <v>98</v>
      </c>
      <c r="BL63" t="s">
        <v>1873</v>
      </c>
      <c r="BM63" t="s">
        <v>1874</v>
      </c>
      <c r="BN63" t="s">
        <v>1209</v>
      </c>
      <c r="BO63" t="s">
        <v>1875</v>
      </c>
      <c r="BP63" t="s">
        <v>119</v>
      </c>
      <c r="BQ63" t="s">
        <v>98</v>
      </c>
      <c r="BR63" t="s">
        <v>768</v>
      </c>
      <c r="BS63" t="s">
        <v>2031</v>
      </c>
      <c r="BT63" t="s">
        <v>98</v>
      </c>
      <c r="BU63" t="s">
        <v>98</v>
      </c>
      <c r="BV63" t="s">
        <v>133</v>
      </c>
      <c r="BW63" t="s">
        <v>770</v>
      </c>
      <c r="BX63">
        <v>3.6999999999999998E-2</v>
      </c>
      <c r="BY63">
        <v>0</v>
      </c>
      <c r="BZ63">
        <v>0</v>
      </c>
      <c r="CA63">
        <v>0</v>
      </c>
      <c r="CB63" t="s">
        <v>98</v>
      </c>
      <c r="CC63">
        <v>45.351557399999997</v>
      </c>
      <c r="CD63">
        <v>-90.220501499999997</v>
      </c>
      <c r="CE63" t="s">
        <v>2032</v>
      </c>
      <c r="CF63" t="s">
        <v>1722</v>
      </c>
      <c r="CG63" t="s">
        <v>364</v>
      </c>
      <c r="CH63" t="s">
        <v>770</v>
      </c>
      <c r="CI63" t="s">
        <v>1772</v>
      </c>
      <c r="CJ63" t="s">
        <v>175</v>
      </c>
      <c r="CK63" t="s">
        <v>98</v>
      </c>
      <c r="CL63" t="s">
        <v>275</v>
      </c>
      <c r="CM63" t="s">
        <v>119</v>
      </c>
      <c r="CN63">
        <v>433021521</v>
      </c>
    </row>
    <row r="64" spans="1:92" x14ac:dyDescent="0.3">
      <c r="A64">
        <v>6079889</v>
      </c>
      <c r="B64" t="s">
        <v>92</v>
      </c>
      <c r="C64" t="s">
        <v>275</v>
      </c>
      <c r="D64" t="s">
        <v>2033</v>
      </c>
      <c r="E64" t="s">
        <v>2034</v>
      </c>
      <c r="F64" t="s">
        <v>546</v>
      </c>
      <c r="G64" t="s">
        <v>1180</v>
      </c>
      <c r="H64" t="s">
        <v>98</v>
      </c>
      <c r="I64" t="s">
        <v>2035</v>
      </c>
      <c r="J64" t="s">
        <v>2036</v>
      </c>
      <c r="K64" t="s">
        <v>2037</v>
      </c>
      <c r="L64" t="s">
        <v>102</v>
      </c>
      <c r="M64" t="s">
        <v>2038</v>
      </c>
      <c r="N64">
        <v>26</v>
      </c>
      <c r="O64" t="s">
        <v>2039</v>
      </c>
      <c r="P64" t="s">
        <v>234</v>
      </c>
      <c r="Q64" t="s">
        <v>98</v>
      </c>
      <c r="R64" t="s">
        <v>2040</v>
      </c>
      <c r="S64" t="s">
        <v>98</v>
      </c>
      <c r="T64" s="3" t="s">
        <v>2041</v>
      </c>
      <c r="U64" t="s">
        <v>2042</v>
      </c>
      <c r="V64" t="s">
        <v>98</v>
      </c>
      <c r="W64" t="s">
        <v>98</v>
      </c>
      <c r="X64" t="s">
        <v>2042</v>
      </c>
      <c r="Y64" t="s">
        <v>98</v>
      </c>
      <c r="Z64" t="s">
        <v>2043</v>
      </c>
      <c r="AA64" t="s">
        <v>98</v>
      </c>
      <c r="AB64" t="s">
        <v>98</v>
      </c>
      <c r="AC64" t="s">
        <v>98</v>
      </c>
      <c r="AD64" t="s">
        <v>98</v>
      </c>
      <c r="AE64" t="s">
        <v>112</v>
      </c>
      <c r="AF64" t="s">
        <v>2044</v>
      </c>
      <c r="AG64" t="s">
        <v>518</v>
      </c>
      <c r="AH64" t="s">
        <v>292</v>
      </c>
      <c r="AI64" t="s">
        <v>171</v>
      </c>
      <c r="AJ64">
        <v>2</v>
      </c>
      <c r="AK64" t="s">
        <v>140</v>
      </c>
      <c r="AL64" t="s">
        <v>217</v>
      </c>
      <c r="AM64">
        <v>2</v>
      </c>
      <c r="AN64" t="s">
        <v>243</v>
      </c>
      <c r="AO64">
        <v>3</v>
      </c>
      <c r="AP64" t="s">
        <v>98</v>
      </c>
      <c r="AQ64">
        <v>2923100</v>
      </c>
      <c r="AR64" t="s">
        <v>2045</v>
      </c>
      <c r="AS64" t="s">
        <v>119</v>
      </c>
      <c r="AT64" t="s">
        <v>119</v>
      </c>
      <c r="AU64" t="s">
        <v>119</v>
      </c>
      <c r="AV64" t="s">
        <v>119</v>
      </c>
      <c r="AW64" t="s">
        <v>98</v>
      </c>
      <c r="AX64" t="s">
        <v>119</v>
      </c>
      <c r="AY64" t="s">
        <v>120</v>
      </c>
      <c r="AZ64" t="s">
        <v>98</v>
      </c>
      <c r="BA64" t="s">
        <v>428</v>
      </c>
      <c r="BB64" t="s">
        <v>1871</v>
      </c>
      <c r="BC64" t="s">
        <v>98</v>
      </c>
      <c r="BD64" t="s">
        <v>98</v>
      </c>
      <c r="BE64" t="s">
        <v>2046</v>
      </c>
      <c r="BF64" t="s">
        <v>98</v>
      </c>
      <c r="BG64" t="s">
        <v>98</v>
      </c>
      <c r="BH64" t="s">
        <v>1872</v>
      </c>
      <c r="BI64">
        <v>4.0000000000000002E-4</v>
      </c>
      <c r="BJ64" t="s">
        <v>98</v>
      </c>
      <c r="BK64" t="s">
        <v>98</v>
      </c>
      <c r="BL64" t="s">
        <v>1873</v>
      </c>
      <c r="BM64" t="s">
        <v>1874</v>
      </c>
      <c r="BN64" t="s">
        <v>1209</v>
      </c>
      <c r="BO64" t="s">
        <v>1875</v>
      </c>
      <c r="BP64" t="s">
        <v>119</v>
      </c>
      <c r="BQ64" t="s">
        <v>98</v>
      </c>
      <c r="BR64" t="s">
        <v>1946</v>
      </c>
      <c r="BS64" t="s">
        <v>2047</v>
      </c>
      <c r="BT64" t="s">
        <v>818</v>
      </c>
      <c r="BU64" t="s">
        <v>98</v>
      </c>
      <c r="BV64" t="s">
        <v>133</v>
      </c>
      <c r="BW64" t="s">
        <v>1948</v>
      </c>
      <c r="BX64">
        <v>4.0000000000000002E-4</v>
      </c>
      <c r="BY64">
        <v>4.0000000000000002E-4</v>
      </c>
      <c r="BZ64">
        <v>0</v>
      </c>
      <c r="CA64">
        <v>0</v>
      </c>
      <c r="CB64" t="s">
        <v>98</v>
      </c>
      <c r="CC64">
        <v>46.408304700000002</v>
      </c>
      <c r="CD64">
        <v>-90.5454553</v>
      </c>
      <c r="CE64" t="s">
        <v>2048</v>
      </c>
      <c r="CF64" t="s">
        <v>483</v>
      </c>
      <c r="CG64" t="s">
        <v>2042</v>
      </c>
      <c r="CH64" t="s">
        <v>1948</v>
      </c>
      <c r="CI64" t="s">
        <v>2042</v>
      </c>
      <c r="CJ64" t="s">
        <v>1948</v>
      </c>
      <c r="CK64" t="s">
        <v>98</v>
      </c>
      <c r="CL64" t="s">
        <v>275</v>
      </c>
      <c r="CM64" t="s">
        <v>119</v>
      </c>
      <c r="CN64">
        <v>245010623</v>
      </c>
    </row>
    <row r="65" spans="1:92" x14ac:dyDescent="0.3">
      <c r="A65">
        <v>6082696</v>
      </c>
      <c r="B65" t="s">
        <v>92</v>
      </c>
      <c r="C65" t="s">
        <v>275</v>
      </c>
      <c r="D65" t="s">
        <v>2049</v>
      </c>
      <c r="E65" t="s">
        <v>2050</v>
      </c>
      <c r="F65" t="s">
        <v>2051</v>
      </c>
      <c r="G65" t="s">
        <v>1494</v>
      </c>
      <c r="H65" t="s">
        <v>98</v>
      </c>
      <c r="I65" t="s">
        <v>2052</v>
      </c>
      <c r="J65" t="s">
        <v>2053</v>
      </c>
      <c r="K65" t="s">
        <v>2054</v>
      </c>
      <c r="L65" t="s">
        <v>102</v>
      </c>
      <c r="M65" t="s">
        <v>2055</v>
      </c>
      <c r="N65">
        <v>15</v>
      </c>
      <c r="O65" t="s">
        <v>1836</v>
      </c>
      <c r="P65" t="s">
        <v>155</v>
      </c>
      <c r="Q65" t="s">
        <v>2056</v>
      </c>
      <c r="R65" t="s">
        <v>2057</v>
      </c>
      <c r="S65" t="s">
        <v>98</v>
      </c>
      <c r="T65" s="3" t="s">
        <v>457</v>
      </c>
      <c r="U65" t="s">
        <v>2058</v>
      </c>
      <c r="V65" t="s">
        <v>98</v>
      </c>
      <c r="W65" t="s">
        <v>98</v>
      </c>
      <c r="X65" t="s">
        <v>2058</v>
      </c>
      <c r="Y65" t="s">
        <v>98</v>
      </c>
      <c r="Z65" t="s">
        <v>98</v>
      </c>
      <c r="AA65" t="s">
        <v>98</v>
      </c>
      <c r="AB65" t="s">
        <v>98</v>
      </c>
      <c r="AC65" t="s">
        <v>98</v>
      </c>
      <c r="AD65" t="s">
        <v>98</v>
      </c>
      <c r="AE65" t="s">
        <v>112</v>
      </c>
      <c r="AF65" t="s">
        <v>2059</v>
      </c>
      <c r="AG65" t="s">
        <v>801</v>
      </c>
      <c r="AH65" t="s">
        <v>316</v>
      </c>
      <c r="AI65" t="s">
        <v>115</v>
      </c>
      <c r="AJ65">
        <v>4</v>
      </c>
      <c r="AK65" t="s">
        <v>477</v>
      </c>
      <c r="AL65" t="s">
        <v>217</v>
      </c>
      <c r="AM65">
        <v>2</v>
      </c>
      <c r="AN65" t="s">
        <v>155</v>
      </c>
      <c r="AO65">
        <v>1</v>
      </c>
      <c r="AP65" t="s">
        <v>98</v>
      </c>
      <c r="AQ65">
        <v>97500</v>
      </c>
      <c r="AR65" t="s">
        <v>2060</v>
      </c>
      <c r="AS65" t="s">
        <v>119</v>
      </c>
      <c r="AT65" t="s">
        <v>119</v>
      </c>
      <c r="AU65" t="s">
        <v>119</v>
      </c>
      <c r="AV65" t="s">
        <v>119</v>
      </c>
      <c r="AW65" t="s">
        <v>98</v>
      </c>
      <c r="AX65" t="s">
        <v>119</v>
      </c>
      <c r="AY65" t="s">
        <v>120</v>
      </c>
      <c r="AZ65" t="s">
        <v>98</v>
      </c>
      <c r="BA65" t="s">
        <v>2029</v>
      </c>
      <c r="BB65" t="s">
        <v>429</v>
      </c>
      <c r="BC65" t="s">
        <v>98</v>
      </c>
      <c r="BD65" t="s">
        <v>98</v>
      </c>
      <c r="BE65" t="s">
        <v>98</v>
      </c>
      <c r="BF65" t="s">
        <v>98</v>
      </c>
      <c r="BG65" t="s">
        <v>98</v>
      </c>
      <c r="BH65" t="s">
        <v>430</v>
      </c>
      <c r="BI65">
        <v>0.01</v>
      </c>
      <c r="BJ65" t="s">
        <v>98</v>
      </c>
      <c r="BK65" t="s">
        <v>98</v>
      </c>
      <c r="BL65" t="s">
        <v>1873</v>
      </c>
      <c r="BM65" t="s">
        <v>1874</v>
      </c>
      <c r="BN65" t="s">
        <v>1209</v>
      </c>
      <c r="BO65" t="s">
        <v>1875</v>
      </c>
      <c r="BP65" t="s">
        <v>119</v>
      </c>
      <c r="BQ65" t="s">
        <v>98</v>
      </c>
      <c r="BR65" t="s">
        <v>1918</v>
      </c>
      <c r="BS65" t="s">
        <v>2061</v>
      </c>
      <c r="BT65" t="s">
        <v>98</v>
      </c>
      <c r="BU65" t="s">
        <v>98</v>
      </c>
      <c r="BV65" t="s">
        <v>133</v>
      </c>
      <c r="BW65" t="s">
        <v>1920</v>
      </c>
      <c r="BX65">
        <v>0.01</v>
      </c>
      <c r="BY65" t="s">
        <v>98</v>
      </c>
      <c r="BZ65" t="s">
        <v>98</v>
      </c>
      <c r="CA65" t="s">
        <v>98</v>
      </c>
      <c r="CB65" t="s">
        <v>98</v>
      </c>
      <c r="CC65">
        <v>44.936958099999998</v>
      </c>
      <c r="CD65">
        <v>-87.245872899999995</v>
      </c>
      <c r="CE65" t="s">
        <v>2062</v>
      </c>
      <c r="CF65" t="s">
        <v>174</v>
      </c>
      <c r="CG65" t="s">
        <v>2058</v>
      </c>
      <c r="CH65" t="s">
        <v>1920</v>
      </c>
      <c r="CI65" t="s">
        <v>2058</v>
      </c>
      <c r="CJ65" t="s">
        <v>1920</v>
      </c>
      <c r="CK65" t="s">
        <v>98</v>
      </c>
      <c r="CL65" t="s">
        <v>275</v>
      </c>
      <c r="CM65" t="s">
        <v>119</v>
      </c>
      <c r="CN65">
        <v>428270521</v>
      </c>
    </row>
    <row r="66" spans="1:92" x14ac:dyDescent="0.3">
      <c r="A66">
        <v>6082321</v>
      </c>
      <c r="B66" t="s">
        <v>92</v>
      </c>
      <c r="C66" t="s">
        <v>275</v>
      </c>
      <c r="D66" t="s">
        <v>2063</v>
      </c>
      <c r="E66" t="s">
        <v>2064</v>
      </c>
      <c r="F66" t="s">
        <v>2065</v>
      </c>
      <c r="G66" t="s">
        <v>2066</v>
      </c>
      <c r="H66" t="s">
        <v>98</v>
      </c>
      <c r="I66" t="s">
        <v>2067</v>
      </c>
      <c r="J66" t="s">
        <v>2068</v>
      </c>
      <c r="K66" t="s">
        <v>2069</v>
      </c>
      <c r="L66" t="s">
        <v>102</v>
      </c>
      <c r="M66" t="s">
        <v>2070</v>
      </c>
      <c r="N66">
        <v>63</v>
      </c>
      <c r="O66" t="s">
        <v>1374</v>
      </c>
      <c r="P66" t="s">
        <v>104</v>
      </c>
      <c r="Q66" t="s">
        <v>98</v>
      </c>
      <c r="R66" t="s">
        <v>2071</v>
      </c>
      <c r="S66" t="s">
        <v>98</v>
      </c>
      <c r="T66" s="3" t="s">
        <v>2026</v>
      </c>
      <c r="U66" t="s">
        <v>364</v>
      </c>
      <c r="V66" t="s">
        <v>98</v>
      </c>
      <c r="W66" t="s">
        <v>98</v>
      </c>
      <c r="X66" t="s">
        <v>364</v>
      </c>
      <c r="Y66" t="s">
        <v>98</v>
      </c>
      <c r="Z66" t="s">
        <v>98</v>
      </c>
      <c r="AA66" t="s">
        <v>98</v>
      </c>
      <c r="AB66" t="s">
        <v>98</v>
      </c>
      <c r="AC66" t="s">
        <v>98</v>
      </c>
      <c r="AD66" t="s">
        <v>2072</v>
      </c>
      <c r="AE66" t="s">
        <v>112</v>
      </c>
      <c r="AF66" t="s">
        <v>2073</v>
      </c>
      <c r="AG66" t="s">
        <v>446</v>
      </c>
      <c r="AH66" t="s">
        <v>501</v>
      </c>
      <c r="AI66" t="s">
        <v>171</v>
      </c>
      <c r="AJ66">
        <v>2</v>
      </c>
      <c r="AK66" t="s">
        <v>389</v>
      </c>
      <c r="AL66" t="s">
        <v>217</v>
      </c>
      <c r="AM66">
        <v>2</v>
      </c>
      <c r="AN66" t="s">
        <v>155</v>
      </c>
      <c r="AO66">
        <v>1</v>
      </c>
      <c r="AP66" t="s">
        <v>98</v>
      </c>
      <c r="AQ66">
        <v>1182400</v>
      </c>
      <c r="AR66" t="s">
        <v>2074</v>
      </c>
      <c r="AS66" t="s">
        <v>119</v>
      </c>
      <c r="AT66" t="s">
        <v>119</v>
      </c>
      <c r="AU66" t="s">
        <v>119</v>
      </c>
      <c r="AV66" t="s">
        <v>119</v>
      </c>
      <c r="AW66" t="s">
        <v>98</v>
      </c>
      <c r="AX66" t="s">
        <v>119</v>
      </c>
      <c r="AY66" t="s">
        <v>120</v>
      </c>
      <c r="AZ66" t="s">
        <v>98</v>
      </c>
      <c r="BA66" t="s">
        <v>121</v>
      </c>
      <c r="BB66" t="s">
        <v>1916</v>
      </c>
      <c r="BC66" t="s">
        <v>98</v>
      </c>
      <c r="BD66" t="s">
        <v>98</v>
      </c>
      <c r="BE66" t="s">
        <v>98</v>
      </c>
      <c r="BF66" t="s">
        <v>98</v>
      </c>
      <c r="BG66" t="s">
        <v>98</v>
      </c>
      <c r="BH66" t="s">
        <v>1917</v>
      </c>
      <c r="BI66">
        <v>0</v>
      </c>
      <c r="BJ66" t="s">
        <v>98</v>
      </c>
      <c r="BK66" t="s">
        <v>98</v>
      </c>
      <c r="BL66" t="s">
        <v>1873</v>
      </c>
      <c r="BM66" t="s">
        <v>1874</v>
      </c>
      <c r="BN66" t="s">
        <v>1209</v>
      </c>
      <c r="BO66" t="s">
        <v>1875</v>
      </c>
      <c r="BP66" t="s">
        <v>119</v>
      </c>
      <c r="BQ66" t="s">
        <v>98</v>
      </c>
      <c r="BR66" t="s">
        <v>479</v>
      </c>
      <c r="BS66" t="s">
        <v>2075</v>
      </c>
      <c r="BT66" t="s">
        <v>98</v>
      </c>
      <c r="BU66" t="s">
        <v>98</v>
      </c>
      <c r="BV66" t="s">
        <v>133</v>
      </c>
      <c r="BW66" t="s">
        <v>481</v>
      </c>
      <c r="BX66">
        <v>0.05</v>
      </c>
      <c r="BY66">
        <v>0.05</v>
      </c>
      <c r="BZ66">
        <v>0</v>
      </c>
      <c r="CA66">
        <v>0</v>
      </c>
      <c r="CB66" t="s">
        <v>98</v>
      </c>
      <c r="CC66">
        <v>43.636638099999999</v>
      </c>
      <c r="CD66">
        <v>-90.605279800000005</v>
      </c>
      <c r="CE66" t="s">
        <v>2076</v>
      </c>
      <c r="CF66" t="s">
        <v>175</v>
      </c>
      <c r="CG66" t="s">
        <v>364</v>
      </c>
      <c r="CH66" t="s">
        <v>481</v>
      </c>
      <c r="CI66" t="s">
        <v>2077</v>
      </c>
      <c r="CJ66" t="s">
        <v>175</v>
      </c>
      <c r="CK66" t="s">
        <v>98</v>
      </c>
      <c r="CL66" t="s">
        <v>275</v>
      </c>
      <c r="CM66" t="s">
        <v>119</v>
      </c>
      <c r="CN66">
        <v>213020321</v>
      </c>
    </row>
    <row r="67" spans="1:92" x14ac:dyDescent="0.3">
      <c r="A67">
        <v>6081535</v>
      </c>
      <c r="B67" t="s">
        <v>92</v>
      </c>
      <c r="C67" t="s">
        <v>275</v>
      </c>
      <c r="D67" t="s">
        <v>2078</v>
      </c>
      <c r="E67" t="s">
        <v>2079</v>
      </c>
      <c r="F67" t="s">
        <v>2080</v>
      </c>
      <c r="G67" t="s">
        <v>2081</v>
      </c>
      <c r="H67" t="s">
        <v>98</v>
      </c>
      <c r="I67" t="s">
        <v>2082</v>
      </c>
      <c r="J67" t="s">
        <v>2083</v>
      </c>
      <c r="K67" t="s">
        <v>2084</v>
      </c>
      <c r="L67" t="s">
        <v>102</v>
      </c>
      <c r="M67" t="s">
        <v>2085</v>
      </c>
      <c r="N67">
        <v>4</v>
      </c>
      <c r="O67" t="s">
        <v>1109</v>
      </c>
      <c r="P67" t="s">
        <v>234</v>
      </c>
      <c r="Q67" t="s">
        <v>2086</v>
      </c>
      <c r="R67" t="s">
        <v>2087</v>
      </c>
      <c r="S67" t="s">
        <v>98</v>
      </c>
      <c r="T67" s="3" t="s">
        <v>1687</v>
      </c>
      <c r="U67" t="s">
        <v>2088</v>
      </c>
      <c r="V67" t="s">
        <v>98</v>
      </c>
      <c r="W67" t="s">
        <v>98</v>
      </c>
      <c r="X67" t="s">
        <v>2088</v>
      </c>
      <c r="Y67" t="s">
        <v>98</v>
      </c>
      <c r="Z67" t="s">
        <v>2089</v>
      </c>
      <c r="AA67" t="s">
        <v>98</v>
      </c>
      <c r="AB67" t="s">
        <v>98</v>
      </c>
      <c r="AC67" t="s">
        <v>98</v>
      </c>
      <c r="AD67" t="s">
        <v>98</v>
      </c>
      <c r="AE67" t="s">
        <v>112</v>
      </c>
      <c r="AF67" t="s">
        <v>2090</v>
      </c>
      <c r="AG67" t="s">
        <v>518</v>
      </c>
      <c r="AH67" t="s">
        <v>477</v>
      </c>
      <c r="AI67" t="s">
        <v>171</v>
      </c>
      <c r="AJ67">
        <v>2</v>
      </c>
      <c r="AK67" t="s">
        <v>600</v>
      </c>
      <c r="AL67" t="s">
        <v>243</v>
      </c>
      <c r="AM67">
        <v>3</v>
      </c>
      <c r="AN67" t="s">
        <v>243</v>
      </c>
      <c r="AO67">
        <v>3</v>
      </c>
      <c r="AP67" t="s">
        <v>98</v>
      </c>
      <c r="AQ67" t="s">
        <v>98</v>
      </c>
      <c r="AR67" t="s">
        <v>2091</v>
      </c>
      <c r="AS67" t="s">
        <v>119</v>
      </c>
      <c r="AT67" t="s">
        <v>119</v>
      </c>
      <c r="AU67" t="s">
        <v>119</v>
      </c>
      <c r="AV67" t="s">
        <v>119</v>
      </c>
      <c r="AW67" t="s">
        <v>98</v>
      </c>
      <c r="AX67" t="s">
        <v>119</v>
      </c>
      <c r="AY67" t="s">
        <v>120</v>
      </c>
      <c r="AZ67" t="s">
        <v>98</v>
      </c>
      <c r="BA67" t="s">
        <v>133</v>
      </c>
      <c r="BB67" t="s">
        <v>1916</v>
      </c>
      <c r="BC67" t="s">
        <v>98</v>
      </c>
      <c r="BD67" t="s">
        <v>98</v>
      </c>
      <c r="BE67" t="s">
        <v>2092</v>
      </c>
      <c r="BF67" t="s">
        <v>98</v>
      </c>
      <c r="BG67" t="s">
        <v>98</v>
      </c>
      <c r="BH67" t="s">
        <v>1917</v>
      </c>
      <c r="BI67">
        <v>2.5999999999999999E-2</v>
      </c>
      <c r="BJ67" t="s">
        <v>98</v>
      </c>
      <c r="BK67" t="s">
        <v>98</v>
      </c>
      <c r="BL67" t="s">
        <v>1873</v>
      </c>
      <c r="BM67" t="s">
        <v>1874</v>
      </c>
      <c r="BN67" t="s">
        <v>1209</v>
      </c>
      <c r="BO67" t="s">
        <v>1875</v>
      </c>
      <c r="BP67" t="s">
        <v>119</v>
      </c>
      <c r="BQ67" t="s">
        <v>98</v>
      </c>
      <c r="BR67" t="s">
        <v>1946</v>
      </c>
      <c r="BS67" t="s">
        <v>2093</v>
      </c>
      <c r="BT67" t="s">
        <v>98</v>
      </c>
      <c r="BU67" t="s">
        <v>98</v>
      </c>
      <c r="BV67" t="s">
        <v>133</v>
      </c>
      <c r="BW67" t="s">
        <v>1948</v>
      </c>
      <c r="BX67">
        <v>2.5999999999999999E-2</v>
      </c>
      <c r="BY67">
        <v>2.5999999999999999E-2</v>
      </c>
      <c r="BZ67">
        <v>0</v>
      </c>
      <c r="CA67">
        <v>0</v>
      </c>
      <c r="CB67" t="s">
        <v>98</v>
      </c>
      <c r="CC67">
        <v>46.358031400000002</v>
      </c>
      <c r="CD67">
        <v>-90.981702200000001</v>
      </c>
      <c r="CE67" t="s">
        <v>2094</v>
      </c>
      <c r="CF67" t="s">
        <v>174</v>
      </c>
      <c r="CG67" t="s">
        <v>2088</v>
      </c>
      <c r="CH67" t="s">
        <v>1948</v>
      </c>
      <c r="CI67" t="s">
        <v>2095</v>
      </c>
      <c r="CJ67" t="s">
        <v>174</v>
      </c>
      <c r="CK67" t="s">
        <v>98</v>
      </c>
      <c r="CL67" t="s">
        <v>275</v>
      </c>
      <c r="CM67" t="s">
        <v>119</v>
      </c>
      <c r="CN67">
        <v>245052233</v>
      </c>
    </row>
    <row r="68" spans="1:92" x14ac:dyDescent="0.3">
      <c r="A68">
        <v>6081959</v>
      </c>
      <c r="B68" t="s">
        <v>92</v>
      </c>
      <c r="C68" t="s">
        <v>275</v>
      </c>
      <c r="D68" t="s">
        <v>2096</v>
      </c>
      <c r="E68" t="s">
        <v>2097</v>
      </c>
      <c r="F68" t="s">
        <v>2098</v>
      </c>
      <c r="G68" t="s">
        <v>853</v>
      </c>
      <c r="H68" t="s">
        <v>98</v>
      </c>
      <c r="I68" t="s">
        <v>2099</v>
      </c>
      <c r="J68" t="s">
        <v>2100</v>
      </c>
      <c r="K68" t="s">
        <v>2101</v>
      </c>
      <c r="L68" t="s">
        <v>102</v>
      </c>
      <c r="M68" t="s">
        <v>2102</v>
      </c>
      <c r="N68">
        <v>20</v>
      </c>
      <c r="O68" t="s">
        <v>335</v>
      </c>
      <c r="P68" t="s">
        <v>155</v>
      </c>
      <c r="Q68" t="s">
        <v>2103</v>
      </c>
      <c r="R68" t="s">
        <v>98</v>
      </c>
      <c r="S68" t="s">
        <v>98</v>
      </c>
      <c r="T68" s="3" t="s">
        <v>1537</v>
      </c>
      <c r="U68" t="s">
        <v>1839</v>
      </c>
      <c r="V68" t="s">
        <v>98</v>
      </c>
      <c r="W68" t="s">
        <v>98</v>
      </c>
      <c r="X68" t="s">
        <v>1839</v>
      </c>
      <c r="Y68" t="s">
        <v>98</v>
      </c>
      <c r="Z68" t="s">
        <v>98</v>
      </c>
      <c r="AA68" t="s">
        <v>98</v>
      </c>
      <c r="AB68" t="s">
        <v>98</v>
      </c>
      <c r="AC68" t="s">
        <v>98</v>
      </c>
      <c r="AD68" t="s">
        <v>98</v>
      </c>
      <c r="AE68" t="s">
        <v>112</v>
      </c>
      <c r="AF68" t="s">
        <v>2104</v>
      </c>
      <c r="AG68" t="s">
        <v>242</v>
      </c>
      <c r="AH68" t="s">
        <v>426</v>
      </c>
      <c r="AI68" t="s">
        <v>115</v>
      </c>
      <c r="AJ68">
        <v>4</v>
      </c>
      <c r="AK68" t="s">
        <v>446</v>
      </c>
      <c r="AL68" t="s">
        <v>155</v>
      </c>
      <c r="AM68">
        <v>1</v>
      </c>
      <c r="AN68" t="s">
        <v>117</v>
      </c>
      <c r="AO68">
        <v>4</v>
      </c>
      <c r="AP68" t="s">
        <v>98</v>
      </c>
      <c r="AQ68">
        <v>38700</v>
      </c>
      <c r="AR68" t="s">
        <v>2105</v>
      </c>
      <c r="AS68" t="s">
        <v>119</v>
      </c>
      <c r="AT68" t="s">
        <v>119</v>
      </c>
      <c r="AU68" t="s">
        <v>119</v>
      </c>
      <c r="AV68" t="s">
        <v>119</v>
      </c>
      <c r="AW68" t="s">
        <v>98</v>
      </c>
      <c r="AX68" t="s">
        <v>119</v>
      </c>
      <c r="AY68" t="s">
        <v>120</v>
      </c>
      <c r="AZ68" t="s">
        <v>98</v>
      </c>
      <c r="BA68" t="s">
        <v>121</v>
      </c>
      <c r="BB68" t="s">
        <v>429</v>
      </c>
      <c r="BC68" t="s">
        <v>98</v>
      </c>
      <c r="BD68" t="s">
        <v>98</v>
      </c>
      <c r="BE68" t="s">
        <v>98</v>
      </c>
      <c r="BF68" t="s">
        <v>98</v>
      </c>
      <c r="BG68" t="s">
        <v>98</v>
      </c>
      <c r="BH68" t="s">
        <v>430</v>
      </c>
      <c r="BI68">
        <v>0.03</v>
      </c>
      <c r="BJ68" t="s">
        <v>98</v>
      </c>
      <c r="BK68" t="s">
        <v>98</v>
      </c>
      <c r="BL68" t="s">
        <v>1873</v>
      </c>
      <c r="BM68" t="s">
        <v>1874</v>
      </c>
      <c r="BN68" t="s">
        <v>1209</v>
      </c>
      <c r="BO68" t="s">
        <v>1875</v>
      </c>
      <c r="BP68" t="s">
        <v>119</v>
      </c>
      <c r="BQ68" t="s">
        <v>98</v>
      </c>
      <c r="BR68" t="s">
        <v>1918</v>
      </c>
      <c r="BS68" t="s">
        <v>2106</v>
      </c>
      <c r="BT68" t="s">
        <v>98</v>
      </c>
      <c r="BU68" t="s">
        <v>98</v>
      </c>
      <c r="BV68" t="s">
        <v>133</v>
      </c>
      <c r="BW68" t="s">
        <v>1920</v>
      </c>
      <c r="BX68">
        <v>0.03</v>
      </c>
      <c r="BY68" t="s">
        <v>98</v>
      </c>
      <c r="BZ68" t="s">
        <v>98</v>
      </c>
      <c r="CA68" t="s">
        <v>98</v>
      </c>
      <c r="CB68" t="s">
        <v>98</v>
      </c>
      <c r="CC68">
        <v>43.683218699999998</v>
      </c>
      <c r="CD68">
        <v>-88.164503699999997</v>
      </c>
      <c r="CE68" t="s">
        <v>2107</v>
      </c>
      <c r="CF68" t="s">
        <v>174</v>
      </c>
      <c r="CG68" t="s">
        <v>1839</v>
      </c>
      <c r="CH68" t="s">
        <v>1920</v>
      </c>
      <c r="CI68" t="s">
        <v>158</v>
      </c>
      <c r="CJ68" t="s">
        <v>174</v>
      </c>
      <c r="CK68" t="s">
        <v>98</v>
      </c>
      <c r="CL68" t="s">
        <v>275</v>
      </c>
      <c r="CM68" t="s">
        <v>119</v>
      </c>
      <c r="CN68">
        <v>414191314</v>
      </c>
    </row>
    <row r="69" spans="1:92" x14ac:dyDescent="0.3">
      <c r="A69">
        <v>6082926</v>
      </c>
      <c r="B69" t="s">
        <v>92</v>
      </c>
      <c r="C69" t="s">
        <v>275</v>
      </c>
      <c r="D69" t="s">
        <v>2108</v>
      </c>
      <c r="E69" t="s">
        <v>2109</v>
      </c>
      <c r="F69" t="s">
        <v>1412</v>
      </c>
      <c r="G69" t="s">
        <v>2110</v>
      </c>
      <c r="H69" t="s">
        <v>98</v>
      </c>
      <c r="I69" t="s">
        <v>2111</v>
      </c>
      <c r="J69" t="s">
        <v>2112</v>
      </c>
      <c r="K69" t="s">
        <v>467</v>
      </c>
      <c r="L69" t="s">
        <v>102</v>
      </c>
      <c r="M69" t="s">
        <v>1416</v>
      </c>
      <c r="N69">
        <v>13</v>
      </c>
      <c r="O69" t="s">
        <v>402</v>
      </c>
      <c r="P69" t="s">
        <v>403</v>
      </c>
      <c r="Q69" t="s">
        <v>2113</v>
      </c>
      <c r="R69" t="s">
        <v>2114</v>
      </c>
      <c r="S69" t="s">
        <v>98</v>
      </c>
      <c r="T69" s="3" t="s">
        <v>2058</v>
      </c>
      <c r="U69" t="s">
        <v>1288</v>
      </c>
      <c r="V69" t="s">
        <v>98</v>
      </c>
      <c r="W69" t="s">
        <v>98</v>
      </c>
      <c r="X69" t="s">
        <v>1288</v>
      </c>
      <c r="Y69" t="s">
        <v>98</v>
      </c>
      <c r="Z69" t="s">
        <v>98</v>
      </c>
      <c r="AA69" t="s">
        <v>98</v>
      </c>
      <c r="AB69" t="s">
        <v>98</v>
      </c>
      <c r="AC69" t="s">
        <v>98</v>
      </c>
      <c r="AD69" t="s">
        <v>2115</v>
      </c>
      <c r="AE69" t="s">
        <v>162</v>
      </c>
      <c r="AF69" t="s">
        <v>1270</v>
      </c>
      <c r="AG69" t="s">
        <v>425</v>
      </c>
      <c r="AH69" t="s">
        <v>317</v>
      </c>
      <c r="AI69" t="s">
        <v>115</v>
      </c>
      <c r="AJ69">
        <v>4</v>
      </c>
      <c r="AK69" t="s">
        <v>477</v>
      </c>
      <c r="AL69" t="s">
        <v>117</v>
      </c>
      <c r="AM69">
        <v>4</v>
      </c>
      <c r="AN69" t="s">
        <v>155</v>
      </c>
      <c r="AO69">
        <v>1</v>
      </c>
      <c r="AP69" t="s">
        <v>98</v>
      </c>
      <c r="AQ69">
        <v>805100</v>
      </c>
      <c r="AR69" t="s">
        <v>2116</v>
      </c>
      <c r="AS69" t="s">
        <v>119</v>
      </c>
      <c r="AT69" t="s">
        <v>119</v>
      </c>
      <c r="AU69" t="s">
        <v>119</v>
      </c>
      <c r="AV69" t="s">
        <v>119</v>
      </c>
      <c r="AW69" t="s">
        <v>98</v>
      </c>
      <c r="AX69" t="s">
        <v>119</v>
      </c>
      <c r="AY69" t="s">
        <v>168</v>
      </c>
      <c r="AZ69" t="s">
        <v>98</v>
      </c>
      <c r="BA69" t="s">
        <v>98</v>
      </c>
      <c r="BB69" t="s">
        <v>98</v>
      </c>
      <c r="BC69" t="s">
        <v>98</v>
      </c>
      <c r="BD69" t="s">
        <v>98</v>
      </c>
      <c r="BE69" t="s">
        <v>98</v>
      </c>
      <c r="BF69" t="s">
        <v>98</v>
      </c>
      <c r="BG69" t="s">
        <v>98</v>
      </c>
      <c r="BH69" t="s">
        <v>98</v>
      </c>
      <c r="BI69" t="s">
        <v>98</v>
      </c>
      <c r="BJ69" t="s">
        <v>98</v>
      </c>
      <c r="BK69" t="s">
        <v>98</v>
      </c>
      <c r="BL69" t="s">
        <v>1873</v>
      </c>
      <c r="BM69" t="s">
        <v>1874</v>
      </c>
      <c r="BN69" t="s">
        <v>1209</v>
      </c>
      <c r="BO69" t="s">
        <v>1875</v>
      </c>
      <c r="BP69" t="s">
        <v>119</v>
      </c>
      <c r="BQ69" t="s">
        <v>98</v>
      </c>
      <c r="BR69" t="s">
        <v>347</v>
      </c>
      <c r="BS69" t="s">
        <v>2117</v>
      </c>
      <c r="BT69" t="s">
        <v>98</v>
      </c>
      <c r="BU69" t="s">
        <v>98</v>
      </c>
      <c r="BV69" t="s">
        <v>133</v>
      </c>
      <c r="BW69" t="s">
        <v>350</v>
      </c>
      <c r="BX69" t="s">
        <v>98</v>
      </c>
      <c r="BY69" t="s">
        <v>98</v>
      </c>
      <c r="BZ69" t="s">
        <v>98</v>
      </c>
      <c r="CA69" t="s">
        <v>98</v>
      </c>
      <c r="CB69" t="s">
        <v>98</v>
      </c>
      <c r="CC69" t="s">
        <v>98</v>
      </c>
      <c r="CD69" t="s">
        <v>98</v>
      </c>
      <c r="CE69" t="s">
        <v>2118</v>
      </c>
      <c r="CF69" t="s">
        <v>352</v>
      </c>
      <c r="CG69" t="s">
        <v>1288</v>
      </c>
      <c r="CH69" t="s">
        <v>350</v>
      </c>
      <c r="CI69" t="s">
        <v>98</v>
      </c>
      <c r="CJ69" t="s">
        <v>98</v>
      </c>
      <c r="CK69" t="s">
        <v>98</v>
      </c>
      <c r="CL69" t="s">
        <v>98</v>
      </c>
      <c r="CM69" t="s">
        <v>119</v>
      </c>
      <c r="CN69">
        <v>407100541</v>
      </c>
    </row>
    <row r="70" spans="1:92" x14ac:dyDescent="0.3">
      <c r="A70">
        <v>6080746</v>
      </c>
      <c r="B70" t="s">
        <v>92</v>
      </c>
      <c r="C70" t="s">
        <v>275</v>
      </c>
      <c r="D70" t="s">
        <v>2119</v>
      </c>
      <c r="E70" t="s">
        <v>2120</v>
      </c>
      <c r="F70" t="s">
        <v>2121</v>
      </c>
      <c r="G70" t="s">
        <v>2122</v>
      </c>
      <c r="H70" t="s">
        <v>98</v>
      </c>
      <c r="I70" t="s">
        <v>2123</v>
      </c>
      <c r="J70" t="s">
        <v>2124</v>
      </c>
      <c r="K70" t="s">
        <v>1794</v>
      </c>
      <c r="L70" t="s">
        <v>102</v>
      </c>
      <c r="M70" t="s">
        <v>1795</v>
      </c>
      <c r="N70">
        <v>39</v>
      </c>
      <c r="O70" t="s">
        <v>1796</v>
      </c>
      <c r="P70" t="s">
        <v>155</v>
      </c>
      <c r="Q70" t="s">
        <v>2125</v>
      </c>
      <c r="R70" t="s">
        <v>2126</v>
      </c>
      <c r="S70" t="s">
        <v>98</v>
      </c>
      <c r="T70" s="3" t="s">
        <v>582</v>
      </c>
      <c r="U70" t="s">
        <v>188</v>
      </c>
      <c r="V70" t="s">
        <v>98</v>
      </c>
      <c r="W70" t="s">
        <v>98</v>
      </c>
      <c r="X70" t="s">
        <v>582</v>
      </c>
      <c r="Y70" t="s">
        <v>98</v>
      </c>
      <c r="Z70" t="s">
        <v>98</v>
      </c>
      <c r="AA70" t="s">
        <v>98</v>
      </c>
      <c r="AB70" t="s">
        <v>98</v>
      </c>
      <c r="AC70" t="s">
        <v>98</v>
      </c>
      <c r="AD70" t="s">
        <v>98</v>
      </c>
      <c r="AE70" t="s">
        <v>162</v>
      </c>
      <c r="AF70" t="s">
        <v>2127</v>
      </c>
      <c r="AG70" t="s">
        <v>344</v>
      </c>
      <c r="AH70" t="s">
        <v>317</v>
      </c>
      <c r="AI70" t="s">
        <v>115</v>
      </c>
      <c r="AJ70">
        <v>4</v>
      </c>
      <c r="AK70" t="s">
        <v>141</v>
      </c>
      <c r="AL70" t="s">
        <v>117</v>
      </c>
      <c r="AM70">
        <v>4</v>
      </c>
      <c r="AN70" t="s">
        <v>117</v>
      </c>
      <c r="AO70">
        <v>4</v>
      </c>
      <c r="AP70" t="s">
        <v>98</v>
      </c>
      <c r="AQ70">
        <v>168000</v>
      </c>
      <c r="AR70" t="s">
        <v>2128</v>
      </c>
      <c r="AS70" t="s">
        <v>119</v>
      </c>
      <c r="AT70" t="s">
        <v>119</v>
      </c>
      <c r="AU70" t="s">
        <v>119</v>
      </c>
      <c r="AV70" t="s">
        <v>119</v>
      </c>
      <c r="AW70" t="s">
        <v>98</v>
      </c>
      <c r="AX70" t="s">
        <v>119</v>
      </c>
      <c r="AY70" t="s">
        <v>120</v>
      </c>
      <c r="AZ70" t="s">
        <v>98</v>
      </c>
      <c r="BA70" t="s">
        <v>121</v>
      </c>
      <c r="BB70" t="s">
        <v>1871</v>
      </c>
      <c r="BC70" t="s">
        <v>98</v>
      </c>
      <c r="BD70" t="s">
        <v>98</v>
      </c>
      <c r="BE70" t="s">
        <v>98</v>
      </c>
      <c r="BF70" t="s">
        <v>98</v>
      </c>
      <c r="BG70" t="s">
        <v>98</v>
      </c>
      <c r="BH70" t="s">
        <v>1872</v>
      </c>
      <c r="BI70">
        <v>0.104</v>
      </c>
      <c r="BJ70" t="s">
        <v>98</v>
      </c>
      <c r="BK70" t="s">
        <v>98</v>
      </c>
      <c r="BL70" t="s">
        <v>1873</v>
      </c>
      <c r="BM70" t="s">
        <v>1874</v>
      </c>
      <c r="BN70" t="s">
        <v>1209</v>
      </c>
      <c r="BO70" t="s">
        <v>1875</v>
      </c>
      <c r="BP70" t="s">
        <v>119</v>
      </c>
      <c r="BQ70" t="s">
        <v>98</v>
      </c>
      <c r="BR70" t="s">
        <v>768</v>
      </c>
      <c r="BS70" t="s">
        <v>2129</v>
      </c>
      <c r="BT70" t="s">
        <v>98</v>
      </c>
      <c r="BU70" t="s">
        <v>98</v>
      </c>
      <c r="BV70" t="s">
        <v>133</v>
      </c>
      <c r="BW70" t="s">
        <v>770</v>
      </c>
      <c r="BX70">
        <v>0.104</v>
      </c>
      <c r="BY70">
        <v>0</v>
      </c>
      <c r="BZ70">
        <v>0</v>
      </c>
      <c r="CA70">
        <v>0</v>
      </c>
      <c r="CB70" t="s">
        <v>98</v>
      </c>
      <c r="CC70" t="s">
        <v>98</v>
      </c>
      <c r="CD70" t="s">
        <v>98</v>
      </c>
      <c r="CE70" t="s">
        <v>2130</v>
      </c>
      <c r="CF70" t="s">
        <v>299</v>
      </c>
      <c r="CG70" t="s">
        <v>188</v>
      </c>
      <c r="CH70" t="s">
        <v>770</v>
      </c>
      <c r="CI70" t="s">
        <v>98</v>
      </c>
      <c r="CJ70" t="s">
        <v>98</v>
      </c>
      <c r="CK70" t="s">
        <v>98</v>
      </c>
      <c r="CL70" t="s">
        <v>275</v>
      </c>
      <c r="CM70" t="s">
        <v>119</v>
      </c>
      <c r="CN70">
        <v>415100844</v>
      </c>
    </row>
    <row r="71" spans="1:92" x14ac:dyDescent="0.3">
      <c r="A71">
        <v>6079821</v>
      </c>
      <c r="B71" t="s">
        <v>92</v>
      </c>
      <c r="C71" t="s">
        <v>275</v>
      </c>
      <c r="D71" t="s">
        <v>2131</v>
      </c>
      <c r="E71" t="s">
        <v>2132</v>
      </c>
      <c r="F71" t="s">
        <v>2133</v>
      </c>
      <c r="G71" t="s">
        <v>2134</v>
      </c>
      <c r="H71" t="s">
        <v>98</v>
      </c>
      <c r="I71" t="s">
        <v>2135</v>
      </c>
      <c r="J71" t="s">
        <v>2136</v>
      </c>
      <c r="K71" t="s">
        <v>467</v>
      </c>
      <c r="L71" t="s">
        <v>102</v>
      </c>
      <c r="M71" t="s">
        <v>1340</v>
      </c>
      <c r="N71">
        <v>13</v>
      </c>
      <c r="O71" t="s">
        <v>402</v>
      </c>
      <c r="P71" t="s">
        <v>403</v>
      </c>
      <c r="Q71" t="s">
        <v>2137</v>
      </c>
      <c r="R71" t="s">
        <v>2138</v>
      </c>
      <c r="S71" t="s">
        <v>98</v>
      </c>
      <c r="T71" s="3" t="s">
        <v>239</v>
      </c>
      <c r="U71" t="s">
        <v>1317</v>
      </c>
      <c r="V71" t="s">
        <v>98</v>
      </c>
      <c r="W71" t="s">
        <v>98</v>
      </c>
      <c r="X71" t="s">
        <v>1317</v>
      </c>
      <c r="Y71" t="s">
        <v>98</v>
      </c>
      <c r="Z71" t="s">
        <v>98</v>
      </c>
      <c r="AA71" t="s">
        <v>98</v>
      </c>
      <c r="AB71" t="s">
        <v>98</v>
      </c>
      <c r="AC71" t="s">
        <v>98</v>
      </c>
      <c r="AD71" t="s">
        <v>98</v>
      </c>
      <c r="AE71" t="s">
        <v>162</v>
      </c>
      <c r="AF71" t="s">
        <v>467</v>
      </c>
      <c r="AG71" t="s">
        <v>425</v>
      </c>
      <c r="AH71" t="s">
        <v>476</v>
      </c>
      <c r="AI71" t="s">
        <v>115</v>
      </c>
      <c r="AJ71">
        <v>4</v>
      </c>
      <c r="AK71" t="s">
        <v>601</v>
      </c>
      <c r="AL71" t="s">
        <v>217</v>
      </c>
      <c r="AM71">
        <v>2</v>
      </c>
      <c r="AN71" t="s">
        <v>155</v>
      </c>
      <c r="AO71">
        <v>1</v>
      </c>
      <c r="AP71" t="s">
        <v>98</v>
      </c>
      <c r="AQ71">
        <v>805000</v>
      </c>
      <c r="AR71" t="s">
        <v>2139</v>
      </c>
      <c r="AS71" t="s">
        <v>119</v>
      </c>
      <c r="AT71" t="s">
        <v>119</v>
      </c>
      <c r="AU71" t="s">
        <v>119</v>
      </c>
      <c r="AV71" t="s">
        <v>119</v>
      </c>
      <c r="AW71" t="s">
        <v>98</v>
      </c>
      <c r="AX71" t="s">
        <v>119</v>
      </c>
      <c r="AY71" t="s">
        <v>120</v>
      </c>
      <c r="AZ71" t="s">
        <v>98</v>
      </c>
      <c r="BA71" t="s">
        <v>121</v>
      </c>
      <c r="BB71" t="s">
        <v>1871</v>
      </c>
      <c r="BC71" t="s">
        <v>98</v>
      </c>
      <c r="BD71" t="s">
        <v>98</v>
      </c>
      <c r="BE71" t="s">
        <v>98</v>
      </c>
      <c r="BF71" t="s">
        <v>98</v>
      </c>
      <c r="BG71" t="s">
        <v>98</v>
      </c>
      <c r="BH71" t="s">
        <v>1872</v>
      </c>
      <c r="BI71">
        <v>0</v>
      </c>
      <c r="BJ71" t="s">
        <v>98</v>
      </c>
      <c r="BK71" t="s">
        <v>98</v>
      </c>
      <c r="BL71" t="s">
        <v>1873</v>
      </c>
      <c r="BM71" t="s">
        <v>1874</v>
      </c>
      <c r="BN71" t="s">
        <v>1209</v>
      </c>
      <c r="BO71" t="s">
        <v>1875</v>
      </c>
      <c r="BP71" t="s">
        <v>119</v>
      </c>
      <c r="BQ71" t="s">
        <v>98</v>
      </c>
      <c r="BR71" t="s">
        <v>479</v>
      </c>
      <c r="BS71" t="s">
        <v>2140</v>
      </c>
      <c r="BT71" t="s">
        <v>98</v>
      </c>
      <c r="BU71" t="s">
        <v>98</v>
      </c>
      <c r="BV71" t="s">
        <v>133</v>
      </c>
      <c r="BW71" t="s">
        <v>481</v>
      </c>
      <c r="BX71">
        <v>0.1</v>
      </c>
      <c r="BY71">
        <v>0.1</v>
      </c>
      <c r="BZ71">
        <v>0.1</v>
      </c>
      <c r="CA71">
        <v>0.1</v>
      </c>
      <c r="CB71" t="s">
        <v>98</v>
      </c>
      <c r="CC71">
        <v>43.043360100000001</v>
      </c>
      <c r="CD71">
        <v>-89.4359915</v>
      </c>
      <c r="CE71" t="s">
        <v>2141</v>
      </c>
      <c r="CF71" t="s">
        <v>175</v>
      </c>
      <c r="CG71" t="s">
        <v>661</v>
      </c>
      <c r="CH71" t="s">
        <v>481</v>
      </c>
      <c r="CI71" t="s">
        <v>661</v>
      </c>
      <c r="CJ71" t="s">
        <v>481</v>
      </c>
      <c r="CK71" t="s">
        <v>98</v>
      </c>
      <c r="CL71" t="s">
        <v>275</v>
      </c>
      <c r="CM71" t="s">
        <v>119</v>
      </c>
      <c r="CN71">
        <v>407093321</v>
      </c>
    </row>
    <row r="72" spans="1:92" x14ac:dyDescent="0.3">
      <c r="A72">
        <v>6082078</v>
      </c>
      <c r="B72" t="s">
        <v>92</v>
      </c>
      <c r="C72" t="s">
        <v>275</v>
      </c>
      <c r="D72" t="s">
        <v>2142</v>
      </c>
      <c r="E72" t="s">
        <v>2143</v>
      </c>
      <c r="F72" t="s">
        <v>2144</v>
      </c>
      <c r="G72" t="s">
        <v>2145</v>
      </c>
      <c r="H72" t="s">
        <v>98</v>
      </c>
      <c r="I72" t="s">
        <v>2146</v>
      </c>
      <c r="J72" t="s">
        <v>2147</v>
      </c>
      <c r="K72" t="s">
        <v>2148</v>
      </c>
      <c r="L72" t="s">
        <v>102</v>
      </c>
      <c r="M72" t="s">
        <v>2149</v>
      </c>
      <c r="N72">
        <v>43</v>
      </c>
      <c r="O72" t="s">
        <v>2148</v>
      </c>
      <c r="P72" t="s">
        <v>155</v>
      </c>
      <c r="Q72" t="s">
        <v>98</v>
      </c>
      <c r="R72" t="s">
        <v>98</v>
      </c>
      <c r="S72" t="s">
        <v>98</v>
      </c>
      <c r="T72" s="3" t="s">
        <v>2150</v>
      </c>
      <c r="U72" t="s">
        <v>535</v>
      </c>
      <c r="V72" t="s">
        <v>98</v>
      </c>
      <c r="W72" t="s">
        <v>98</v>
      </c>
      <c r="X72" t="s">
        <v>322</v>
      </c>
      <c r="Y72" t="s">
        <v>98</v>
      </c>
      <c r="Z72" t="s">
        <v>98</v>
      </c>
      <c r="AA72" t="s">
        <v>98</v>
      </c>
      <c r="AB72" t="s">
        <v>98</v>
      </c>
      <c r="AC72" t="s">
        <v>98</v>
      </c>
      <c r="AD72" t="s">
        <v>98</v>
      </c>
      <c r="AE72" t="s">
        <v>112</v>
      </c>
      <c r="AF72" t="s">
        <v>2151</v>
      </c>
      <c r="AG72" t="s">
        <v>955</v>
      </c>
      <c r="AH72" t="s">
        <v>640</v>
      </c>
      <c r="AI72" t="s">
        <v>115</v>
      </c>
      <c r="AJ72">
        <v>4</v>
      </c>
      <c r="AK72" t="s">
        <v>476</v>
      </c>
      <c r="AL72" t="s">
        <v>155</v>
      </c>
      <c r="AM72">
        <v>1</v>
      </c>
      <c r="AN72" t="s">
        <v>155</v>
      </c>
      <c r="AO72">
        <v>1</v>
      </c>
      <c r="AP72" t="s">
        <v>98</v>
      </c>
      <c r="AQ72">
        <v>457800</v>
      </c>
      <c r="AR72" t="s">
        <v>2152</v>
      </c>
      <c r="AS72" t="s">
        <v>119</v>
      </c>
      <c r="AT72" t="s">
        <v>119</v>
      </c>
      <c r="AU72" t="s">
        <v>119</v>
      </c>
      <c r="AV72" t="s">
        <v>119</v>
      </c>
      <c r="AW72" t="s">
        <v>98</v>
      </c>
      <c r="AX72" t="s">
        <v>119</v>
      </c>
      <c r="AY72" t="s">
        <v>120</v>
      </c>
      <c r="AZ72" t="s">
        <v>98</v>
      </c>
      <c r="BA72" t="s">
        <v>219</v>
      </c>
      <c r="BB72" t="s">
        <v>1871</v>
      </c>
      <c r="BC72" t="s">
        <v>98</v>
      </c>
      <c r="BD72" t="s">
        <v>98</v>
      </c>
      <c r="BE72" t="s">
        <v>2153</v>
      </c>
      <c r="BF72" t="s">
        <v>98</v>
      </c>
      <c r="BG72" t="s">
        <v>98</v>
      </c>
      <c r="BH72" t="s">
        <v>1872</v>
      </c>
      <c r="BI72">
        <v>8.9999999999999993E-3</v>
      </c>
      <c r="BJ72" t="s">
        <v>98</v>
      </c>
      <c r="BK72" t="s">
        <v>98</v>
      </c>
      <c r="BL72" t="s">
        <v>1873</v>
      </c>
      <c r="BM72" t="s">
        <v>1874</v>
      </c>
      <c r="BN72" t="s">
        <v>1209</v>
      </c>
      <c r="BO72" t="s">
        <v>1875</v>
      </c>
      <c r="BP72" t="s">
        <v>119</v>
      </c>
      <c r="BQ72" t="s">
        <v>98</v>
      </c>
      <c r="BR72" t="s">
        <v>768</v>
      </c>
      <c r="BS72" t="s">
        <v>2154</v>
      </c>
      <c r="BT72" t="s">
        <v>322</v>
      </c>
      <c r="BU72" t="s">
        <v>98</v>
      </c>
      <c r="BV72" t="s">
        <v>133</v>
      </c>
      <c r="BW72" t="s">
        <v>770</v>
      </c>
      <c r="BX72">
        <v>0.02</v>
      </c>
      <c r="BY72">
        <v>0</v>
      </c>
      <c r="BZ72">
        <v>0</v>
      </c>
      <c r="CA72">
        <v>0</v>
      </c>
      <c r="CB72" t="s">
        <v>98</v>
      </c>
      <c r="CC72">
        <v>45.1863046</v>
      </c>
      <c r="CD72">
        <v>-88.499911900000001</v>
      </c>
      <c r="CE72" t="s">
        <v>2155</v>
      </c>
      <c r="CF72" t="s">
        <v>175</v>
      </c>
      <c r="CG72" t="s">
        <v>535</v>
      </c>
      <c r="CH72" t="s">
        <v>770</v>
      </c>
      <c r="CI72" t="s">
        <v>322</v>
      </c>
      <c r="CJ72" t="s">
        <v>770</v>
      </c>
      <c r="CK72" t="s">
        <v>98</v>
      </c>
      <c r="CL72" t="s">
        <v>275</v>
      </c>
      <c r="CM72" t="s">
        <v>119</v>
      </c>
      <c r="CN72">
        <v>431160911</v>
      </c>
    </row>
    <row r="73" spans="1:92" x14ac:dyDescent="0.3">
      <c r="A73">
        <v>6082713</v>
      </c>
      <c r="B73" t="s">
        <v>92</v>
      </c>
      <c r="C73" t="s">
        <v>275</v>
      </c>
      <c r="D73" t="s">
        <v>2156</v>
      </c>
      <c r="E73" t="s">
        <v>2143</v>
      </c>
      <c r="F73" t="s">
        <v>2144</v>
      </c>
      <c r="G73" t="s">
        <v>2145</v>
      </c>
      <c r="H73" t="s">
        <v>98</v>
      </c>
      <c r="I73" t="s">
        <v>2146</v>
      </c>
      <c r="J73" t="s">
        <v>2147</v>
      </c>
      <c r="K73" t="s">
        <v>2148</v>
      </c>
      <c r="L73" t="s">
        <v>102</v>
      </c>
      <c r="M73" t="s">
        <v>2149</v>
      </c>
      <c r="N73">
        <v>43</v>
      </c>
      <c r="O73" t="s">
        <v>2148</v>
      </c>
      <c r="P73" t="s">
        <v>155</v>
      </c>
      <c r="Q73" t="s">
        <v>2157</v>
      </c>
      <c r="R73" t="s">
        <v>98</v>
      </c>
      <c r="S73" t="s">
        <v>98</v>
      </c>
      <c r="T73" s="3" t="s">
        <v>2158</v>
      </c>
      <c r="U73" t="s">
        <v>732</v>
      </c>
      <c r="V73" t="s">
        <v>98</v>
      </c>
      <c r="W73" t="s">
        <v>98</v>
      </c>
      <c r="X73" t="s">
        <v>1254</v>
      </c>
      <c r="Y73" t="s">
        <v>98</v>
      </c>
      <c r="Z73" t="s">
        <v>98</v>
      </c>
      <c r="AA73" t="s">
        <v>98</v>
      </c>
      <c r="AB73" t="s">
        <v>98</v>
      </c>
      <c r="AC73" t="s">
        <v>98</v>
      </c>
      <c r="AD73" t="s">
        <v>2159</v>
      </c>
      <c r="AE73" t="s">
        <v>112</v>
      </c>
      <c r="AF73" t="s">
        <v>2160</v>
      </c>
      <c r="AG73" t="s">
        <v>316</v>
      </c>
      <c r="AH73" t="s">
        <v>165</v>
      </c>
      <c r="AI73" t="s">
        <v>115</v>
      </c>
      <c r="AJ73">
        <v>4</v>
      </c>
      <c r="AK73" t="s">
        <v>935</v>
      </c>
      <c r="AL73" t="s">
        <v>243</v>
      </c>
      <c r="AM73">
        <v>3</v>
      </c>
      <c r="AN73" t="s">
        <v>243</v>
      </c>
      <c r="AO73">
        <v>3</v>
      </c>
      <c r="AP73" t="s">
        <v>98</v>
      </c>
      <c r="AQ73" t="s">
        <v>98</v>
      </c>
      <c r="AR73" t="s">
        <v>2161</v>
      </c>
      <c r="AS73" t="s">
        <v>119</v>
      </c>
      <c r="AT73" t="s">
        <v>119</v>
      </c>
      <c r="AU73" t="s">
        <v>119</v>
      </c>
      <c r="AV73" t="s">
        <v>119</v>
      </c>
      <c r="AW73" t="s">
        <v>98</v>
      </c>
      <c r="AX73" t="s">
        <v>119</v>
      </c>
      <c r="AY73" t="s">
        <v>120</v>
      </c>
      <c r="AZ73" t="s">
        <v>98</v>
      </c>
      <c r="BA73" t="s">
        <v>219</v>
      </c>
      <c r="BB73" t="s">
        <v>1907</v>
      </c>
      <c r="BC73" t="s">
        <v>98</v>
      </c>
      <c r="BD73" t="s">
        <v>98</v>
      </c>
      <c r="BE73" t="s">
        <v>98</v>
      </c>
      <c r="BF73" t="s">
        <v>98</v>
      </c>
      <c r="BG73" t="s">
        <v>98</v>
      </c>
      <c r="BH73" t="s">
        <v>1908</v>
      </c>
      <c r="BI73">
        <v>3.4000000000000002E-2</v>
      </c>
      <c r="BJ73" t="s">
        <v>98</v>
      </c>
      <c r="BK73" t="s">
        <v>98</v>
      </c>
      <c r="BL73" t="s">
        <v>1873</v>
      </c>
      <c r="BM73" t="s">
        <v>1874</v>
      </c>
      <c r="BN73" t="s">
        <v>1209</v>
      </c>
      <c r="BO73" t="s">
        <v>1875</v>
      </c>
      <c r="BP73" t="s">
        <v>119</v>
      </c>
      <c r="BQ73" t="s">
        <v>98</v>
      </c>
      <c r="BR73" t="s">
        <v>768</v>
      </c>
      <c r="BS73" t="s">
        <v>2162</v>
      </c>
      <c r="BT73" t="s">
        <v>98</v>
      </c>
      <c r="BU73" t="s">
        <v>98</v>
      </c>
      <c r="BV73" t="s">
        <v>133</v>
      </c>
      <c r="BW73" t="s">
        <v>770</v>
      </c>
      <c r="BX73">
        <v>3.4000000000000002E-2</v>
      </c>
      <c r="BY73">
        <v>0</v>
      </c>
      <c r="BZ73">
        <v>0</v>
      </c>
      <c r="CA73">
        <v>0</v>
      </c>
      <c r="CB73" t="s">
        <v>98</v>
      </c>
      <c r="CC73">
        <v>44.838111599999998</v>
      </c>
      <c r="CD73">
        <v>-88.086174299999996</v>
      </c>
      <c r="CE73" t="s">
        <v>2163</v>
      </c>
      <c r="CF73" t="s">
        <v>175</v>
      </c>
      <c r="CG73" t="s">
        <v>732</v>
      </c>
      <c r="CH73" t="s">
        <v>770</v>
      </c>
      <c r="CI73" t="s">
        <v>1254</v>
      </c>
      <c r="CJ73" t="s">
        <v>175</v>
      </c>
      <c r="CK73" t="s">
        <v>98</v>
      </c>
      <c r="CL73" t="s">
        <v>275</v>
      </c>
      <c r="CM73" t="s">
        <v>119</v>
      </c>
      <c r="CN73">
        <v>427200433</v>
      </c>
    </row>
    <row r="74" spans="1:92" x14ac:dyDescent="0.3">
      <c r="A74">
        <v>6083493</v>
      </c>
      <c r="B74" t="s">
        <v>92</v>
      </c>
      <c r="C74" t="s">
        <v>275</v>
      </c>
      <c r="D74" t="s">
        <v>2164</v>
      </c>
      <c r="E74" t="s">
        <v>2165</v>
      </c>
      <c r="F74" t="s">
        <v>2144</v>
      </c>
      <c r="G74" t="s">
        <v>2145</v>
      </c>
      <c r="H74" t="s">
        <v>98</v>
      </c>
      <c r="I74" t="s">
        <v>2146</v>
      </c>
      <c r="J74" t="s">
        <v>2147</v>
      </c>
      <c r="K74" t="s">
        <v>2148</v>
      </c>
      <c r="L74" t="s">
        <v>102</v>
      </c>
      <c r="M74" t="s">
        <v>2149</v>
      </c>
      <c r="N74">
        <v>43</v>
      </c>
      <c r="O74" t="s">
        <v>2148</v>
      </c>
      <c r="P74" t="s">
        <v>155</v>
      </c>
      <c r="Q74" t="s">
        <v>98</v>
      </c>
      <c r="R74" t="s">
        <v>98</v>
      </c>
      <c r="S74" t="s">
        <v>98</v>
      </c>
      <c r="T74" s="3" t="s">
        <v>1620</v>
      </c>
      <c r="U74" t="s">
        <v>2166</v>
      </c>
      <c r="V74" t="s">
        <v>98</v>
      </c>
      <c r="W74" t="s">
        <v>1409</v>
      </c>
      <c r="X74" t="s">
        <v>1620</v>
      </c>
      <c r="Y74" t="s">
        <v>98</v>
      </c>
      <c r="Z74" t="s">
        <v>98</v>
      </c>
      <c r="AA74" t="s">
        <v>98</v>
      </c>
      <c r="AB74" t="s">
        <v>98</v>
      </c>
      <c r="AC74" t="s">
        <v>98</v>
      </c>
      <c r="AD74" t="s">
        <v>2167</v>
      </c>
      <c r="AE74" t="s">
        <v>112</v>
      </c>
      <c r="AF74" t="s">
        <v>2151</v>
      </c>
      <c r="AG74" t="s">
        <v>955</v>
      </c>
      <c r="AH74" t="s">
        <v>640</v>
      </c>
      <c r="AI74" t="s">
        <v>115</v>
      </c>
      <c r="AJ74">
        <v>4</v>
      </c>
      <c r="AK74" t="s">
        <v>538</v>
      </c>
      <c r="AL74" t="s">
        <v>117</v>
      </c>
      <c r="AM74">
        <v>4</v>
      </c>
      <c r="AN74" t="s">
        <v>117</v>
      </c>
      <c r="AO74">
        <v>4</v>
      </c>
      <c r="AP74" t="s">
        <v>98</v>
      </c>
      <c r="AQ74">
        <v>457800</v>
      </c>
      <c r="AR74" t="s">
        <v>2152</v>
      </c>
      <c r="AS74" t="s">
        <v>119</v>
      </c>
      <c r="AT74" t="s">
        <v>119</v>
      </c>
      <c r="AU74" t="s">
        <v>119</v>
      </c>
      <c r="AV74" t="s">
        <v>119</v>
      </c>
      <c r="AW74" t="s">
        <v>98</v>
      </c>
      <c r="AX74" t="s">
        <v>119</v>
      </c>
      <c r="AY74" t="s">
        <v>168</v>
      </c>
      <c r="AZ74" t="s">
        <v>98</v>
      </c>
      <c r="BA74" t="s">
        <v>98</v>
      </c>
      <c r="BB74" t="s">
        <v>98</v>
      </c>
      <c r="BC74" t="s">
        <v>98</v>
      </c>
      <c r="BD74" t="s">
        <v>98</v>
      </c>
      <c r="BE74" t="s">
        <v>98</v>
      </c>
      <c r="BF74" t="s">
        <v>98</v>
      </c>
      <c r="BG74" t="s">
        <v>98</v>
      </c>
      <c r="BH74" t="s">
        <v>98</v>
      </c>
      <c r="BI74" t="s">
        <v>98</v>
      </c>
      <c r="BJ74" t="s">
        <v>98</v>
      </c>
      <c r="BK74" t="s">
        <v>98</v>
      </c>
      <c r="BL74" t="s">
        <v>1873</v>
      </c>
      <c r="BM74" t="s">
        <v>1874</v>
      </c>
      <c r="BN74" t="s">
        <v>1209</v>
      </c>
      <c r="BO74" t="s">
        <v>1875</v>
      </c>
      <c r="BP74" t="s">
        <v>119</v>
      </c>
      <c r="BQ74" t="s">
        <v>98</v>
      </c>
      <c r="BR74" t="s">
        <v>768</v>
      </c>
      <c r="BS74" t="s">
        <v>2168</v>
      </c>
      <c r="BT74" t="s">
        <v>98</v>
      </c>
      <c r="BU74" t="s">
        <v>98</v>
      </c>
      <c r="BV74" t="s">
        <v>133</v>
      </c>
      <c r="BW74" t="s">
        <v>770</v>
      </c>
      <c r="BX74" t="s">
        <v>98</v>
      </c>
      <c r="BY74" t="s">
        <v>98</v>
      </c>
      <c r="BZ74" t="s">
        <v>98</v>
      </c>
      <c r="CA74" t="s">
        <v>98</v>
      </c>
      <c r="CB74" t="s">
        <v>98</v>
      </c>
      <c r="CC74">
        <v>45.133303300000001</v>
      </c>
      <c r="CD74">
        <v>-88.441387000000006</v>
      </c>
      <c r="CE74" t="s">
        <v>2169</v>
      </c>
      <c r="CF74" t="s">
        <v>352</v>
      </c>
      <c r="CG74" t="s">
        <v>2170</v>
      </c>
      <c r="CH74" t="s">
        <v>2171</v>
      </c>
      <c r="CI74" t="s">
        <v>2172</v>
      </c>
      <c r="CJ74" t="s">
        <v>352</v>
      </c>
      <c r="CK74" t="s">
        <v>98</v>
      </c>
      <c r="CL74" t="s">
        <v>98</v>
      </c>
      <c r="CM74" t="s">
        <v>119</v>
      </c>
      <c r="CN74">
        <v>431162544</v>
      </c>
    </row>
    <row r="75" spans="1:92" x14ac:dyDescent="0.3">
      <c r="A75">
        <v>6082744</v>
      </c>
      <c r="B75" t="s">
        <v>92</v>
      </c>
      <c r="C75" t="s">
        <v>275</v>
      </c>
      <c r="D75" t="s">
        <v>2173</v>
      </c>
      <c r="E75" t="s">
        <v>2174</v>
      </c>
      <c r="F75" t="s">
        <v>2175</v>
      </c>
      <c r="G75" t="s">
        <v>2176</v>
      </c>
      <c r="H75" t="s">
        <v>98</v>
      </c>
      <c r="I75" t="s">
        <v>2177</v>
      </c>
      <c r="J75" t="s">
        <v>2178</v>
      </c>
      <c r="K75" t="s">
        <v>1236</v>
      </c>
      <c r="L75" t="s">
        <v>102</v>
      </c>
      <c r="M75" t="s">
        <v>1237</v>
      </c>
      <c r="N75">
        <v>44</v>
      </c>
      <c r="O75" t="s">
        <v>1156</v>
      </c>
      <c r="P75" t="s">
        <v>234</v>
      </c>
      <c r="Q75" t="s">
        <v>98</v>
      </c>
      <c r="R75" t="s">
        <v>98</v>
      </c>
      <c r="S75" t="s">
        <v>98</v>
      </c>
      <c r="T75" s="3" t="s">
        <v>109</v>
      </c>
      <c r="U75" t="s">
        <v>374</v>
      </c>
      <c r="V75" t="s">
        <v>98</v>
      </c>
      <c r="W75" t="s">
        <v>98</v>
      </c>
      <c r="X75" t="s">
        <v>109</v>
      </c>
      <c r="Y75" t="s">
        <v>98</v>
      </c>
      <c r="Z75" t="s">
        <v>98</v>
      </c>
      <c r="AA75" t="s">
        <v>98</v>
      </c>
      <c r="AB75" t="s">
        <v>98</v>
      </c>
      <c r="AC75" t="s">
        <v>98</v>
      </c>
      <c r="AD75" t="s">
        <v>98</v>
      </c>
      <c r="AE75" t="s">
        <v>112</v>
      </c>
      <c r="AF75" t="s">
        <v>2179</v>
      </c>
      <c r="AG75" t="s">
        <v>553</v>
      </c>
      <c r="AH75" t="s">
        <v>935</v>
      </c>
      <c r="AI75" t="s">
        <v>115</v>
      </c>
      <c r="AJ75">
        <v>4</v>
      </c>
      <c r="AK75" t="s">
        <v>216</v>
      </c>
      <c r="AL75" t="s">
        <v>155</v>
      </c>
      <c r="AM75">
        <v>1</v>
      </c>
      <c r="AN75" t="s">
        <v>155</v>
      </c>
      <c r="AO75">
        <v>1</v>
      </c>
      <c r="AP75" t="s">
        <v>98</v>
      </c>
      <c r="AQ75" t="s">
        <v>98</v>
      </c>
      <c r="AR75" t="s">
        <v>2180</v>
      </c>
      <c r="AS75" t="s">
        <v>119</v>
      </c>
      <c r="AT75" t="s">
        <v>119</v>
      </c>
      <c r="AU75" t="s">
        <v>119</v>
      </c>
      <c r="AV75" t="s">
        <v>119</v>
      </c>
      <c r="AW75" t="s">
        <v>98</v>
      </c>
      <c r="AX75" t="s">
        <v>119</v>
      </c>
      <c r="AY75" t="s">
        <v>120</v>
      </c>
      <c r="AZ75" t="s">
        <v>98</v>
      </c>
      <c r="BA75" t="s">
        <v>121</v>
      </c>
      <c r="BB75" t="s">
        <v>1907</v>
      </c>
      <c r="BC75" t="s">
        <v>98</v>
      </c>
      <c r="BD75" t="s">
        <v>98</v>
      </c>
      <c r="BE75" t="s">
        <v>98</v>
      </c>
      <c r="BF75" t="s">
        <v>98</v>
      </c>
      <c r="BG75" t="s">
        <v>98</v>
      </c>
      <c r="BH75" t="s">
        <v>1908</v>
      </c>
      <c r="BI75">
        <v>0.16500000000000001</v>
      </c>
      <c r="BJ75" t="s">
        <v>98</v>
      </c>
      <c r="BK75" t="s">
        <v>98</v>
      </c>
      <c r="BL75" t="s">
        <v>1873</v>
      </c>
      <c r="BM75" t="s">
        <v>1874</v>
      </c>
      <c r="BN75" t="s">
        <v>1209</v>
      </c>
      <c r="BO75" t="s">
        <v>1875</v>
      </c>
      <c r="BP75" t="s">
        <v>119</v>
      </c>
      <c r="BQ75" t="s">
        <v>98</v>
      </c>
      <c r="BR75" t="s">
        <v>768</v>
      </c>
      <c r="BS75" t="s">
        <v>2181</v>
      </c>
      <c r="BT75" t="s">
        <v>98</v>
      </c>
      <c r="BU75" t="s">
        <v>98</v>
      </c>
      <c r="BV75" t="s">
        <v>133</v>
      </c>
      <c r="BW75" t="s">
        <v>770</v>
      </c>
      <c r="BX75">
        <v>0.25700000000000001</v>
      </c>
      <c r="BY75">
        <v>0</v>
      </c>
      <c r="BZ75">
        <v>0</v>
      </c>
      <c r="CA75">
        <v>0</v>
      </c>
      <c r="CB75" t="s">
        <v>98</v>
      </c>
      <c r="CC75">
        <v>45.596067699999999</v>
      </c>
      <c r="CD75">
        <v>-89.985896999999994</v>
      </c>
      <c r="CE75" t="s">
        <v>2182</v>
      </c>
      <c r="CF75" t="s">
        <v>174</v>
      </c>
      <c r="CG75" t="s">
        <v>374</v>
      </c>
      <c r="CH75" t="s">
        <v>770</v>
      </c>
      <c r="CI75" t="s">
        <v>533</v>
      </c>
      <c r="CJ75" t="s">
        <v>174</v>
      </c>
      <c r="CK75" t="s">
        <v>98</v>
      </c>
      <c r="CL75" t="s">
        <v>275</v>
      </c>
      <c r="CM75" t="s">
        <v>119</v>
      </c>
      <c r="CN75">
        <v>436042111</v>
      </c>
    </row>
    <row r="76" spans="1:92" x14ac:dyDescent="0.3">
      <c r="A76">
        <v>6081619</v>
      </c>
      <c r="B76" t="s">
        <v>92</v>
      </c>
      <c r="C76" t="s">
        <v>275</v>
      </c>
      <c r="D76" t="s">
        <v>2183</v>
      </c>
      <c r="E76" t="s">
        <v>2184</v>
      </c>
      <c r="F76" t="s">
        <v>2185</v>
      </c>
      <c r="G76" t="s">
        <v>2186</v>
      </c>
      <c r="H76" t="s">
        <v>98</v>
      </c>
      <c r="I76" t="s">
        <v>2187</v>
      </c>
      <c r="J76" t="s">
        <v>2188</v>
      </c>
      <c r="K76" t="s">
        <v>204</v>
      </c>
      <c r="L76" t="s">
        <v>102</v>
      </c>
      <c r="M76" t="s">
        <v>205</v>
      </c>
      <c r="N76">
        <v>5</v>
      </c>
      <c r="O76" t="s">
        <v>154</v>
      </c>
      <c r="P76" t="s">
        <v>155</v>
      </c>
      <c r="Q76" t="s">
        <v>2189</v>
      </c>
      <c r="R76" t="s">
        <v>98</v>
      </c>
      <c r="S76" t="s">
        <v>98</v>
      </c>
      <c r="T76" s="3" t="s">
        <v>1390</v>
      </c>
      <c r="U76" t="s">
        <v>2190</v>
      </c>
      <c r="V76" t="s">
        <v>98</v>
      </c>
      <c r="W76" t="s">
        <v>98</v>
      </c>
      <c r="X76" t="s">
        <v>1390</v>
      </c>
      <c r="Y76" t="s">
        <v>98</v>
      </c>
      <c r="Z76" t="s">
        <v>98</v>
      </c>
      <c r="AA76" t="s">
        <v>98</v>
      </c>
      <c r="AB76" t="s">
        <v>98</v>
      </c>
      <c r="AC76" t="s">
        <v>98</v>
      </c>
      <c r="AD76" t="s">
        <v>98</v>
      </c>
      <c r="AE76" t="s">
        <v>112</v>
      </c>
      <c r="AF76" t="s">
        <v>2191</v>
      </c>
      <c r="AG76" t="s">
        <v>215</v>
      </c>
      <c r="AH76" t="s">
        <v>600</v>
      </c>
      <c r="AI76" t="s">
        <v>115</v>
      </c>
      <c r="AJ76">
        <v>4</v>
      </c>
      <c r="AK76" t="s">
        <v>502</v>
      </c>
      <c r="AL76" t="s">
        <v>217</v>
      </c>
      <c r="AM76">
        <v>2</v>
      </c>
      <c r="AN76" t="s">
        <v>155</v>
      </c>
      <c r="AO76">
        <v>1</v>
      </c>
      <c r="AP76" t="s">
        <v>98</v>
      </c>
      <c r="AQ76" t="s">
        <v>98</v>
      </c>
      <c r="AR76" t="s">
        <v>2192</v>
      </c>
      <c r="AS76" t="s">
        <v>119</v>
      </c>
      <c r="AT76" t="s">
        <v>119</v>
      </c>
      <c r="AU76" t="s">
        <v>119</v>
      </c>
      <c r="AV76" t="s">
        <v>119</v>
      </c>
      <c r="AW76" t="s">
        <v>98</v>
      </c>
      <c r="AX76" t="s">
        <v>119</v>
      </c>
      <c r="AY76" t="s">
        <v>120</v>
      </c>
      <c r="AZ76" t="s">
        <v>98</v>
      </c>
      <c r="BA76" t="s">
        <v>428</v>
      </c>
      <c r="BB76" t="s">
        <v>1871</v>
      </c>
      <c r="BC76" t="s">
        <v>98</v>
      </c>
      <c r="BD76" t="s">
        <v>98</v>
      </c>
      <c r="BE76" t="s">
        <v>2193</v>
      </c>
      <c r="BF76" t="s">
        <v>98</v>
      </c>
      <c r="BG76" t="s">
        <v>98</v>
      </c>
      <c r="BH76" t="s">
        <v>1872</v>
      </c>
      <c r="BI76">
        <v>9.6000000000000002E-2</v>
      </c>
      <c r="BJ76" t="s">
        <v>98</v>
      </c>
      <c r="BK76" t="s">
        <v>98</v>
      </c>
      <c r="BL76" t="s">
        <v>1873</v>
      </c>
      <c r="BM76" t="s">
        <v>1874</v>
      </c>
      <c r="BN76" t="s">
        <v>1209</v>
      </c>
      <c r="BO76" t="s">
        <v>1875</v>
      </c>
      <c r="BP76" t="s">
        <v>119</v>
      </c>
      <c r="BQ76" t="s">
        <v>98</v>
      </c>
      <c r="BR76" t="s">
        <v>768</v>
      </c>
      <c r="BS76" t="s">
        <v>2194</v>
      </c>
      <c r="BT76" t="s">
        <v>98</v>
      </c>
      <c r="BU76" t="s">
        <v>98</v>
      </c>
      <c r="BV76" t="s">
        <v>133</v>
      </c>
      <c r="BW76" t="s">
        <v>770</v>
      </c>
      <c r="BX76">
        <v>9.6000000000000002E-2</v>
      </c>
      <c r="BY76">
        <v>0</v>
      </c>
      <c r="BZ76">
        <v>0</v>
      </c>
      <c r="CA76">
        <v>0</v>
      </c>
      <c r="CB76" t="s">
        <v>98</v>
      </c>
      <c r="CC76">
        <v>44.428213</v>
      </c>
      <c r="CD76">
        <v>-87.856924500000005</v>
      </c>
      <c r="CE76" t="s">
        <v>2195</v>
      </c>
      <c r="CF76" t="s">
        <v>1314</v>
      </c>
      <c r="CG76" t="s">
        <v>2190</v>
      </c>
      <c r="CH76" t="s">
        <v>770</v>
      </c>
      <c r="CI76" t="s">
        <v>2196</v>
      </c>
      <c r="CJ76" t="s">
        <v>1314</v>
      </c>
      <c r="CK76" t="s">
        <v>98</v>
      </c>
      <c r="CL76" t="s">
        <v>275</v>
      </c>
      <c r="CM76" t="s">
        <v>119</v>
      </c>
      <c r="CN76">
        <v>423223221</v>
      </c>
    </row>
    <row r="77" spans="1:92" x14ac:dyDescent="0.3">
      <c r="A77">
        <v>6079565</v>
      </c>
      <c r="B77" t="s">
        <v>92</v>
      </c>
      <c r="C77" t="s">
        <v>275</v>
      </c>
      <c r="D77" t="s">
        <v>2197</v>
      </c>
      <c r="E77" t="s">
        <v>2198</v>
      </c>
      <c r="F77" t="s">
        <v>2199</v>
      </c>
      <c r="G77" t="s">
        <v>2200</v>
      </c>
      <c r="H77" t="s">
        <v>98</v>
      </c>
      <c r="I77" t="s">
        <v>2201</v>
      </c>
      <c r="J77" t="s">
        <v>2202</v>
      </c>
      <c r="K77" t="s">
        <v>2203</v>
      </c>
      <c r="L77" t="s">
        <v>102</v>
      </c>
      <c r="M77" t="s">
        <v>2204</v>
      </c>
      <c r="N77">
        <v>53</v>
      </c>
      <c r="O77" t="s">
        <v>2205</v>
      </c>
      <c r="P77" t="s">
        <v>403</v>
      </c>
      <c r="Q77" t="s">
        <v>98</v>
      </c>
      <c r="R77" t="s">
        <v>2206</v>
      </c>
      <c r="S77" t="s">
        <v>98</v>
      </c>
      <c r="T77" s="3" t="s">
        <v>1662</v>
      </c>
      <c r="U77" t="s">
        <v>2207</v>
      </c>
      <c r="V77" t="s">
        <v>98</v>
      </c>
      <c r="W77" t="s">
        <v>98</v>
      </c>
      <c r="X77" t="s">
        <v>2207</v>
      </c>
      <c r="Y77" t="s">
        <v>98</v>
      </c>
      <c r="Z77" t="s">
        <v>98</v>
      </c>
      <c r="AA77" t="s">
        <v>98</v>
      </c>
      <c r="AB77" t="s">
        <v>98</v>
      </c>
      <c r="AC77" t="s">
        <v>98</v>
      </c>
      <c r="AD77" t="s">
        <v>2208</v>
      </c>
      <c r="AE77" t="s">
        <v>112</v>
      </c>
      <c r="AF77" t="s">
        <v>2209</v>
      </c>
      <c r="AG77" t="s">
        <v>318</v>
      </c>
      <c r="AH77" t="s">
        <v>292</v>
      </c>
      <c r="AI77" t="s">
        <v>115</v>
      </c>
      <c r="AJ77">
        <v>4</v>
      </c>
      <c r="AK77" t="s">
        <v>600</v>
      </c>
      <c r="AL77" t="s">
        <v>117</v>
      </c>
      <c r="AM77">
        <v>4</v>
      </c>
      <c r="AN77" t="s">
        <v>243</v>
      </c>
      <c r="AO77">
        <v>3</v>
      </c>
      <c r="AP77" t="s">
        <v>98</v>
      </c>
      <c r="AQ77">
        <v>1220600</v>
      </c>
      <c r="AR77" t="s">
        <v>2210</v>
      </c>
      <c r="AS77" t="s">
        <v>119</v>
      </c>
      <c r="AT77" t="s">
        <v>119</v>
      </c>
      <c r="AU77" t="s">
        <v>119</v>
      </c>
      <c r="AV77" t="s">
        <v>119</v>
      </c>
      <c r="AW77" t="s">
        <v>98</v>
      </c>
      <c r="AX77" t="s">
        <v>119</v>
      </c>
      <c r="AY77" t="s">
        <v>120</v>
      </c>
      <c r="AZ77" t="s">
        <v>98</v>
      </c>
      <c r="BA77" t="s">
        <v>121</v>
      </c>
      <c r="BB77" t="s">
        <v>1916</v>
      </c>
      <c r="BC77" t="s">
        <v>98</v>
      </c>
      <c r="BD77" t="s">
        <v>98</v>
      </c>
      <c r="BE77" t="s">
        <v>98</v>
      </c>
      <c r="BF77" t="s">
        <v>98</v>
      </c>
      <c r="BG77" t="s">
        <v>98</v>
      </c>
      <c r="BH77" t="s">
        <v>1917</v>
      </c>
      <c r="BI77">
        <v>0.129</v>
      </c>
      <c r="BJ77" t="s">
        <v>98</v>
      </c>
      <c r="BK77" t="s">
        <v>98</v>
      </c>
      <c r="BL77" t="s">
        <v>1873</v>
      </c>
      <c r="BM77" t="s">
        <v>1874</v>
      </c>
      <c r="BN77" t="s">
        <v>1209</v>
      </c>
      <c r="BO77" t="s">
        <v>1875</v>
      </c>
      <c r="BP77" t="s">
        <v>119</v>
      </c>
      <c r="BQ77" t="s">
        <v>98</v>
      </c>
      <c r="BR77" t="s">
        <v>479</v>
      </c>
      <c r="BS77" t="s">
        <v>2211</v>
      </c>
      <c r="BT77" t="s">
        <v>98</v>
      </c>
      <c r="BU77" t="s">
        <v>98</v>
      </c>
      <c r="BV77" t="s">
        <v>133</v>
      </c>
      <c r="BW77" t="s">
        <v>481</v>
      </c>
      <c r="BX77">
        <v>0.129</v>
      </c>
      <c r="BY77">
        <v>0.129</v>
      </c>
      <c r="BZ77">
        <v>0</v>
      </c>
      <c r="CA77">
        <v>0</v>
      </c>
      <c r="CB77" t="s">
        <v>98</v>
      </c>
      <c r="CC77">
        <v>43.411110399999998</v>
      </c>
      <c r="CD77">
        <v>-90.359662099999994</v>
      </c>
      <c r="CE77" t="s">
        <v>2212</v>
      </c>
      <c r="CF77" t="s">
        <v>483</v>
      </c>
      <c r="CG77" t="s">
        <v>2207</v>
      </c>
      <c r="CH77" t="s">
        <v>481</v>
      </c>
      <c r="CI77" t="s">
        <v>2207</v>
      </c>
      <c r="CJ77" t="s">
        <v>481</v>
      </c>
      <c r="CK77" t="s">
        <v>98</v>
      </c>
      <c r="CL77" t="s">
        <v>275</v>
      </c>
      <c r="CM77" t="s">
        <v>119</v>
      </c>
      <c r="CN77">
        <v>411012243</v>
      </c>
    </row>
    <row r="78" spans="1:92" x14ac:dyDescent="0.3">
      <c r="A78">
        <v>6081744</v>
      </c>
      <c r="B78" t="s">
        <v>92</v>
      </c>
      <c r="C78" t="s">
        <v>275</v>
      </c>
      <c r="D78" t="s">
        <v>2213</v>
      </c>
      <c r="E78" t="s">
        <v>2214</v>
      </c>
      <c r="F78" t="s">
        <v>2215</v>
      </c>
      <c r="G78" t="s">
        <v>330</v>
      </c>
      <c r="H78" t="s">
        <v>98</v>
      </c>
      <c r="I78" t="s">
        <v>2216</v>
      </c>
      <c r="J78" t="s">
        <v>2217</v>
      </c>
      <c r="K78" t="s">
        <v>1236</v>
      </c>
      <c r="L78" t="s">
        <v>102</v>
      </c>
      <c r="M78" t="s">
        <v>1237</v>
      </c>
      <c r="N78">
        <v>2</v>
      </c>
      <c r="O78" t="s">
        <v>566</v>
      </c>
      <c r="P78" t="s">
        <v>234</v>
      </c>
      <c r="Q78" t="s">
        <v>2218</v>
      </c>
      <c r="R78" t="s">
        <v>2219</v>
      </c>
      <c r="S78" t="s">
        <v>98</v>
      </c>
      <c r="T78" s="3" t="s">
        <v>1202</v>
      </c>
      <c r="U78" t="s">
        <v>2150</v>
      </c>
      <c r="V78" t="s">
        <v>98</v>
      </c>
      <c r="W78" t="s">
        <v>98</v>
      </c>
      <c r="X78" t="s">
        <v>2150</v>
      </c>
      <c r="Y78" t="s">
        <v>98</v>
      </c>
      <c r="Z78" t="s">
        <v>2220</v>
      </c>
      <c r="AA78" t="s">
        <v>98</v>
      </c>
      <c r="AB78" t="s">
        <v>98</v>
      </c>
      <c r="AC78" t="s">
        <v>98</v>
      </c>
      <c r="AD78" t="s">
        <v>2221</v>
      </c>
      <c r="AE78" t="s">
        <v>112</v>
      </c>
      <c r="AF78" t="s">
        <v>2222</v>
      </c>
      <c r="AG78" t="s">
        <v>2223</v>
      </c>
      <c r="AH78" t="s">
        <v>935</v>
      </c>
      <c r="AI78" t="s">
        <v>171</v>
      </c>
      <c r="AJ78">
        <v>2</v>
      </c>
      <c r="AK78" t="s">
        <v>141</v>
      </c>
      <c r="AL78" t="s">
        <v>243</v>
      </c>
      <c r="AM78">
        <v>3</v>
      </c>
      <c r="AN78" t="s">
        <v>155</v>
      </c>
      <c r="AO78">
        <v>1</v>
      </c>
      <c r="AP78" t="s">
        <v>98</v>
      </c>
      <c r="AQ78">
        <v>2915200</v>
      </c>
      <c r="AR78" t="s">
        <v>1932</v>
      </c>
      <c r="AS78" t="s">
        <v>119</v>
      </c>
      <c r="AT78" t="s">
        <v>119</v>
      </c>
      <c r="AU78" t="s">
        <v>119</v>
      </c>
      <c r="AV78" t="s">
        <v>119</v>
      </c>
      <c r="AW78" t="s">
        <v>98</v>
      </c>
      <c r="AX78" t="s">
        <v>119</v>
      </c>
      <c r="AY78" t="s">
        <v>120</v>
      </c>
      <c r="AZ78" t="s">
        <v>98</v>
      </c>
      <c r="BA78" t="s">
        <v>98</v>
      </c>
      <c r="BB78" t="s">
        <v>98</v>
      </c>
      <c r="BC78" t="s">
        <v>98</v>
      </c>
      <c r="BD78" t="s">
        <v>98</v>
      </c>
      <c r="BE78" t="s">
        <v>98</v>
      </c>
      <c r="BF78" t="s">
        <v>98</v>
      </c>
      <c r="BG78" t="s">
        <v>98</v>
      </c>
      <c r="BH78" t="s">
        <v>98</v>
      </c>
      <c r="BI78" t="s">
        <v>98</v>
      </c>
      <c r="BJ78" t="s">
        <v>98</v>
      </c>
      <c r="BK78" t="s">
        <v>98</v>
      </c>
      <c r="BL78" t="s">
        <v>1873</v>
      </c>
      <c r="BM78" t="s">
        <v>1874</v>
      </c>
      <c r="BN78" t="s">
        <v>1209</v>
      </c>
      <c r="BO78" t="s">
        <v>1875</v>
      </c>
      <c r="BP78" t="s">
        <v>119</v>
      </c>
      <c r="BQ78" t="s">
        <v>98</v>
      </c>
      <c r="BR78" t="s">
        <v>1946</v>
      </c>
      <c r="BS78" t="s">
        <v>2224</v>
      </c>
      <c r="BT78" t="s">
        <v>98</v>
      </c>
      <c r="BU78" t="s">
        <v>98</v>
      </c>
      <c r="BV78" t="s">
        <v>133</v>
      </c>
      <c r="BW78" t="s">
        <v>1948</v>
      </c>
      <c r="BX78" t="s">
        <v>98</v>
      </c>
      <c r="BY78" t="s">
        <v>98</v>
      </c>
      <c r="BZ78" t="s">
        <v>98</v>
      </c>
      <c r="CA78" t="s">
        <v>98</v>
      </c>
      <c r="CB78" t="s">
        <v>98</v>
      </c>
      <c r="CC78">
        <v>46.303794799999999</v>
      </c>
      <c r="CD78">
        <v>-90.896176600000004</v>
      </c>
      <c r="CE78" t="s">
        <v>2225</v>
      </c>
      <c r="CF78" t="s">
        <v>175</v>
      </c>
      <c r="CG78" t="s">
        <v>2226</v>
      </c>
      <c r="CH78" t="s">
        <v>2227</v>
      </c>
      <c r="CI78" t="s">
        <v>311</v>
      </c>
      <c r="CJ78" t="s">
        <v>175</v>
      </c>
      <c r="CK78" t="s">
        <v>98</v>
      </c>
      <c r="CL78" t="s">
        <v>98</v>
      </c>
      <c r="CM78" t="s">
        <v>119</v>
      </c>
      <c r="CN78">
        <v>244040831</v>
      </c>
    </row>
    <row r="79" spans="1:92" x14ac:dyDescent="0.3">
      <c r="A79">
        <v>6081381</v>
      </c>
      <c r="B79" t="s">
        <v>92</v>
      </c>
      <c r="C79" t="s">
        <v>275</v>
      </c>
      <c r="D79" t="s">
        <v>2228</v>
      </c>
      <c r="E79" t="s">
        <v>2229</v>
      </c>
      <c r="F79" t="s">
        <v>2230</v>
      </c>
      <c r="G79" t="s">
        <v>2231</v>
      </c>
      <c r="H79" t="s">
        <v>98</v>
      </c>
      <c r="I79" t="s">
        <v>2232</v>
      </c>
      <c r="J79" t="s">
        <v>2233</v>
      </c>
      <c r="K79" t="s">
        <v>2234</v>
      </c>
      <c r="L79" t="s">
        <v>102</v>
      </c>
      <c r="M79" t="s">
        <v>2235</v>
      </c>
      <c r="N79">
        <v>65</v>
      </c>
      <c r="O79" t="s">
        <v>968</v>
      </c>
      <c r="P79" t="s">
        <v>117</v>
      </c>
      <c r="Q79" t="s">
        <v>2236</v>
      </c>
      <c r="R79" t="s">
        <v>2237</v>
      </c>
      <c r="S79" t="s">
        <v>98</v>
      </c>
      <c r="T79" s="3" t="s">
        <v>265</v>
      </c>
      <c r="U79" t="s">
        <v>1684</v>
      </c>
      <c r="V79" t="s">
        <v>98</v>
      </c>
      <c r="W79" t="s">
        <v>98</v>
      </c>
      <c r="X79" t="s">
        <v>1684</v>
      </c>
      <c r="Y79" t="s">
        <v>98</v>
      </c>
      <c r="Z79" t="s">
        <v>98</v>
      </c>
      <c r="AA79" t="s">
        <v>98</v>
      </c>
      <c r="AB79" t="s">
        <v>98</v>
      </c>
      <c r="AC79" t="s">
        <v>98</v>
      </c>
      <c r="AD79" t="s">
        <v>98</v>
      </c>
      <c r="AE79" t="s">
        <v>213</v>
      </c>
      <c r="AF79" t="s">
        <v>2238</v>
      </c>
      <c r="AG79" t="s">
        <v>292</v>
      </c>
      <c r="AH79" t="s">
        <v>369</v>
      </c>
      <c r="AI79" t="s">
        <v>115</v>
      </c>
      <c r="AJ79">
        <v>4</v>
      </c>
      <c r="AK79" t="s">
        <v>640</v>
      </c>
      <c r="AL79" t="s">
        <v>117</v>
      </c>
      <c r="AM79">
        <v>4</v>
      </c>
      <c r="AN79" t="s">
        <v>217</v>
      </c>
      <c r="AO79">
        <v>2</v>
      </c>
      <c r="AP79" t="s">
        <v>98</v>
      </c>
      <c r="AQ79">
        <v>744400</v>
      </c>
      <c r="AR79" t="s">
        <v>2239</v>
      </c>
      <c r="AS79" t="s">
        <v>119</v>
      </c>
      <c r="AT79" t="s">
        <v>119</v>
      </c>
      <c r="AU79" t="s">
        <v>119</v>
      </c>
      <c r="AV79" t="s">
        <v>119</v>
      </c>
      <c r="AW79" t="s">
        <v>98</v>
      </c>
      <c r="AX79" t="s">
        <v>119</v>
      </c>
      <c r="AY79" t="s">
        <v>120</v>
      </c>
      <c r="AZ79" t="s">
        <v>98</v>
      </c>
      <c r="BA79" t="s">
        <v>121</v>
      </c>
      <c r="BB79" t="s">
        <v>1871</v>
      </c>
      <c r="BC79" t="s">
        <v>98</v>
      </c>
      <c r="BD79" t="s">
        <v>98</v>
      </c>
      <c r="BE79" t="s">
        <v>98</v>
      </c>
      <c r="BF79" t="s">
        <v>98</v>
      </c>
      <c r="BG79" t="s">
        <v>98</v>
      </c>
      <c r="BH79" t="s">
        <v>1872</v>
      </c>
      <c r="BI79">
        <v>0.05</v>
      </c>
      <c r="BJ79" t="s">
        <v>98</v>
      </c>
      <c r="BK79" t="s">
        <v>98</v>
      </c>
      <c r="BL79" t="s">
        <v>1873</v>
      </c>
      <c r="BM79" t="s">
        <v>1874</v>
      </c>
      <c r="BN79" t="s">
        <v>1209</v>
      </c>
      <c r="BO79" t="s">
        <v>1875</v>
      </c>
      <c r="BP79" t="s">
        <v>119</v>
      </c>
      <c r="BQ79" t="s">
        <v>98</v>
      </c>
      <c r="BR79" t="s">
        <v>1918</v>
      </c>
      <c r="BS79" t="s">
        <v>2240</v>
      </c>
      <c r="BT79" t="s">
        <v>98</v>
      </c>
      <c r="BU79" t="s">
        <v>98</v>
      </c>
      <c r="BV79" t="s">
        <v>133</v>
      </c>
      <c r="BW79" t="s">
        <v>1920</v>
      </c>
      <c r="BX79">
        <v>0.05</v>
      </c>
      <c r="BY79">
        <v>0.05</v>
      </c>
      <c r="BZ79" t="s">
        <v>98</v>
      </c>
      <c r="CA79" t="s">
        <v>98</v>
      </c>
      <c r="CB79" t="s">
        <v>98</v>
      </c>
      <c r="CC79">
        <v>42.544480399999998</v>
      </c>
      <c r="CD79">
        <v>-88.371277199999994</v>
      </c>
      <c r="CE79" t="s">
        <v>2241</v>
      </c>
      <c r="CF79" t="s">
        <v>174</v>
      </c>
      <c r="CG79" t="s">
        <v>1684</v>
      </c>
      <c r="CH79" t="s">
        <v>1920</v>
      </c>
      <c r="CI79" t="s">
        <v>1684</v>
      </c>
      <c r="CJ79" t="s">
        <v>1920</v>
      </c>
      <c r="CK79" t="s">
        <v>98</v>
      </c>
      <c r="CL79" t="s">
        <v>275</v>
      </c>
      <c r="CM79" t="s">
        <v>119</v>
      </c>
      <c r="CN79">
        <v>401181642</v>
      </c>
    </row>
    <row r="80" spans="1:92" x14ac:dyDescent="0.3">
      <c r="A80">
        <v>6082666</v>
      </c>
      <c r="B80" t="s">
        <v>92</v>
      </c>
      <c r="C80" t="s">
        <v>275</v>
      </c>
      <c r="D80" t="s">
        <v>2242</v>
      </c>
      <c r="E80" t="s">
        <v>2243</v>
      </c>
      <c r="F80" t="s">
        <v>2244</v>
      </c>
      <c r="G80" t="s">
        <v>2245</v>
      </c>
      <c r="H80" t="s">
        <v>98</v>
      </c>
      <c r="I80" t="s">
        <v>2246</v>
      </c>
      <c r="J80" t="s">
        <v>2247</v>
      </c>
      <c r="K80" t="s">
        <v>2248</v>
      </c>
      <c r="L80" t="s">
        <v>102</v>
      </c>
      <c r="M80" t="s">
        <v>2249</v>
      </c>
      <c r="N80">
        <v>45</v>
      </c>
      <c r="O80" t="s">
        <v>361</v>
      </c>
      <c r="P80" t="s">
        <v>155</v>
      </c>
      <c r="Q80" t="s">
        <v>2250</v>
      </c>
      <c r="R80" t="s">
        <v>1618</v>
      </c>
      <c r="S80" t="s">
        <v>98</v>
      </c>
      <c r="T80" s="3" t="s">
        <v>713</v>
      </c>
      <c r="U80" t="s">
        <v>374</v>
      </c>
      <c r="V80" t="s">
        <v>98</v>
      </c>
      <c r="W80" t="s">
        <v>98</v>
      </c>
      <c r="X80" t="s">
        <v>713</v>
      </c>
      <c r="Y80" t="s">
        <v>98</v>
      </c>
      <c r="Z80" t="s">
        <v>98</v>
      </c>
      <c r="AA80" t="s">
        <v>98</v>
      </c>
      <c r="AB80" t="s">
        <v>98</v>
      </c>
      <c r="AC80" t="s">
        <v>98</v>
      </c>
      <c r="AD80" t="s">
        <v>98</v>
      </c>
      <c r="AE80" t="s">
        <v>213</v>
      </c>
      <c r="AF80" t="s">
        <v>2251</v>
      </c>
      <c r="AG80" t="s">
        <v>216</v>
      </c>
      <c r="AH80" t="s">
        <v>369</v>
      </c>
      <c r="AI80" t="s">
        <v>115</v>
      </c>
      <c r="AJ80">
        <v>4</v>
      </c>
      <c r="AK80" t="s">
        <v>317</v>
      </c>
      <c r="AL80" t="s">
        <v>243</v>
      </c>
      <c r="AM80">
        <v>3</v>
      </c>
      <c r="AN80" t="s">
        <v>217</v>
      </c>
      <c r="AO80">
        <v>2</v>
      </c>
      <c r="AP80" t="s">
        <v>98</v>
      </c>
      <c r="AQ80" t="s">
        <v>98</v>
      </c>
      <c r="AR80" t="s">
        <v>2252</v>
      </c>
      <c r="AS80" t="s">
        <v>119</v>
      </c>
      <c r="AT80" t="s">
        <v>119</v>
      </c>
      <c r="AU80" t="s">
        <v>119</v>
      </c>
      <c r="AV80" t="s">
        <v>119</v>
      </c>
      <c r="AW80" t="s">
        <v>98</v>
      </c>
      <c r="AX80" t="s">
        <v>119</v>
      </c>
      <c r="AY80" t="s">
        <v>120</v>
      </c>
      <c r="AZ80" t="s">
        <v>98</v>
      </c>
      <c r="BA80" t="s">
        <v>603</v>
      </c>
      <c r="BB80" t="s">
        <v>1907</v>
      </c>
      <c r="BC80" t="s">
        <v>98</v>
      </c>
      <c r="BD80" t="s">
        <v>98</v>
      </c>
      <c r="BE80" t="s">
        <v>2253</v>
      </c>
      <c r="BF80" t="s">
        <v>98</v>
      </c>
      <c r="BG80" t="s">
        <v>98</v>
      </c>
      <c r="BH80" t="s">
        <v>1908</v>
      </c>
      <c r="BI80">
        <v>0.17</v>
      </c>
      <c r="BJ80" t="s">
        <v>98</v>
      </c>
      <c r="BK80" t="s">
        <v>98</v>
      </c>
      <c r="BL80" t="s">
        <v>1873</v>
      </c>
      <c r="BM80" t="s">
        <v>1874</v>
      </c>
      <c r="BN80" t="s">
        <v>1209</v>
      </c>
      <c r="BO80" t="s">
        <v>1875</v>
      </c>
      <c r="BP80" t="s">
        <v>119</v>
      </c>
      <c r="BQ80" t="s">
        <v>98</v>
      </c>
      <c r="BR80" t="s">
        <v>768</v>
      </c>
      <c r="BS80" t="s">
        <v>2254</v>
      </c>
      <c r="BT80" t="s">
        <v>98</v>
      </c>
      <c r="BU80" t="s">
        <v>98</v>
      </c>
      <c r="BV80" t="s">
        <v>133</v>
      </c>
      <c r="BW80" t="s">
        <v>770</v>
      </c>
      <c r="BX80">
        <v>0.17</v>
      </c>
      <c r="BY80">
        <v>0</v>
      </c>
      <c r="BZ80">
        <v>0</v>
      </c>
      <c r="CA80">
        <v>0</v>
      </c>
      <c r="CB80" t="s">
        <v>98</v>
      </c>
      <c r="CC80">
        <v>44.305167099999998</v>
      </c>
      <c r="CD80">
        <v>-88.309887900000007</v>
      </c>
      <c r="CE80" t="s">
        <v>2255</v>
      </c>
      <c r="CF80" t="s">
        <v>174</v>
      </c>
      <c r="CG80" t="s">
        <v>374</v>
      </c>
      <c r="CH80" t="s">
        <v>770</v>
      </c>
      <c r="CI80" t="s">
        <v>764</v>
      </c>
      <c r="CJ80" t="s">
        <v>174</v>
      </c>
      <c r="CK80" t="s">
        <v>98</v>
      </c>
      <c r="CL80" t="s">
        <v>275</v>
      </c>
      <c r="CM80" t="s">
        <v>119</v>
      </c>
      <c r="CN80">
        <v>421181032</v>
      </c>
    </row>
    <row r="81" spans="1:92" x14ac:dyDescent="0.3">
      <c r="A81">
        <v>6081542</v>
      </c>
      <c r="B81" t="s">
        <v>92</v>
      </c>
      <c r="C81" t="s">
        <v>275</v>
      </c>
      <c r="D81" t="s">
        <v>2256</v>
      </c>
      <c r="E81" t="s">
        <v>888</v>
      </c>
      <c r="F81" t="s">
        <v>889</v>
      </c>
      <c r="G81" t="s">
        <v>279</v>
      </c>
      <c r="H81" t="s">
        <v>98</v>
      </c>
      <c r="I81" t="s">
        <v>2257</v>
      </c>
      <c r="J81" t="s">
        <v>891</v>
      </c>
      <c r="K81" t="s">
        <v>892</v>
      </c>
      <c r="L81" t="s">
        <v>102</v>
      </c>
      <c r="M81" t="s">
        <v>893</v>
      </c>
      <c r="N81">
        <v>13</v>
      </c>
      <c r="O81" t="s">
        <v>402</v>
      </c>
      <c r="P81" t="s">
        <v>403</v>
      </c>
      <c r="Q81" t="s">
        <v>98</v>
      </c>
      <c r="R81" t="s">
        <v>2258</v>
      </c>
      <c r="S81" t="s">
        <v>98</v>
      </c>
      <c r="T81" s="3" t="s">
        <v>498</v>
      </c>
      <c r="U81" t="s">
        <v>110</v>
      </c>
      <c r="V81" t="s">
        <v>98</v>
      </c>
      <c r="W81" t="s">
        <v>98</v>
      </c>
      <c r="X81" t="s">
        <v>110</v>
      </c>
      <c r="Y81" t="s">
        <v>98</v>
      </c>
      <c r="Z81" t="s">
        <v>98</v>
      </c>
      <c r="AA81" t="s">
        <v>98</v>
      </c>
      <c r="AB81" t="s">
        <v>98</v>
      </c>
      <c r="AC81" t="s">
        <v>98</v>
      </c>
      <c r="AD81" t="s">
        <v>2259</v>
      </c>
      <c r="AE81" t="s">
        <v>213</v>
      </c>
      <c r="AF81" t="s">
        <v>901</v>
      </c>
      <c r="AG81" t="s">
        <v>140</v>
      </c>
      <c r="AH81" t="s">
        <v>317</v>
      </c>
      <c r="AI81" t="s">
        <v>115</v>
      </c>
      <c r="AJ81">
        <v>4</v>
      </c>
      <c r="AK81" t="s">
        <v>318</v>
      </c>
      <c r="AL81" t="s">
        <v>155</v>
      </c>
      <c r="AM81">
        <v>1</v>
      </c>
      <c r="AN81" t="s">
        <v>217</v>
      </c>
      <c r="AO81">
        <v>2</v>
      </c>
      <c r="AP81" t="s">
        <v>98</v>
      </c>
      <c r="AQ81" t="s">
        <v>98</v>
      </c>
      <c r="AR81" t="s">
        <v>902</v>
      </c>
      <c r="AS81" t="s">
        <v>119</v>
      </c>
      <c r="AT81" t="s">
        <v>119</v>
      </c>
      <c r="AU81" t="s">
        <v>119</v>
      </c>
      <c r="AV81" t="s">
        <v>119</v>
      </c>
      <c r="AW81" t="s">
        <v>98</v>
      </c>
      <c r="AX81" t="s">
        <v>119</v>
      </c>
      <c r="AY81" t="s">
        <v>120</v>
      </c>
      <c r="AZ81" t="s">
        <v>98</v>
      </c>
      <c r="BA81" t="s">
        <v>121</v>
      </c>
      <c r="BB81" t="s">
        <v>1916</v>
      </c>
      <c r="BC81" t="s">
        <v>98</v>
      </c>
      <c r="BD81" t="s">
        <v>98</v>
      </c>
      <c r="BE81" t="s">
        <v>98</v>
      </c>
      <c r="BF81" t="s">
        <v>98</v>
      </c>
      <c r="BG81" t="s">
        <v>98</v>
      </c>
      <c r="BH81" t="s">
        <v>1917</v>
      </c>
      <c r="BI81">
        <v>0.04</v>
      </c>
      <c r="BJ81" t="s">
        <v>98</v>
      </c>
      <c r="BK81" t="s">
        <v>98</v>
      </c>
      <c r="BL81" t="s">
        <v>1873</v>
      </c>
      <c r="BM81" t="s">
        <v>1874</v>
      </c>
      <c r="BN81" t="s">
        <v>1209</v>
      </c>
      <c r="BO81" t="s">
        <v>1875</v>
      </c>
      <c r="BP81" t="s">
        <v>119</v>
      </c>
      <c r="BQ81" t="s">
        <v>98</v>
      </c>
      <c r="BR81" t="s">
        <v>479</v>
      </c>
      <c r="BS81" t="s">
        <v>2260</v>
      </c>
      <c r="BT81" t="s">
        <v>98</v>
      </c>
      <c r="BU81" t="s">
        <v>98</v>
      </c>
      <c r="BV81" t="s">
        <v>133</v>
      </c>
      <c r="BW81" t="s">
        <v>481</v>
      </c>
      <c r="BX81">
        <v>0.04</v>
      </c>
      <c r="BY81">
        <v>0.04</v>
      </c>
      <c r="BZ81">
        <v>0</v>
      </c>
      <c r="CA81">
        <v>0</v>
      </c>
      <c r="CB81" t="s">
        <v>98</v>
      </c>
      <c r="CC81">
        <v>43.004759700000001</v>
      </c>
      <c r="CD81">
        <v>-89.273250300000001</v>
      </c>
      <c r="CE81" t="s">
        <v>2261</v>
      </c>
      <c r="CF81" t="s">
        <v>175</v>
      </c>
      <c r="CG81" t="s">
        <v>110</v>
      </c>
      <c r="CH81" t="s">
        <v>481</v>
      </c>
      <c r="CI81" t="s">
        <v>2262</v>
      </c>
      <c r="CJ81" t="s">
        <v>175</v>
      </c>
      <c r="CK81" t="s">
        <v>98</v>
      </c>
      <c r="CL81" t="s">
        <v>275</v>
      </c>
      <c r="CM81" t="s">
        <v>119</v>
      </c>
      <c r="CN81">
        <v>406101112</v>
      </c>
    </row>
    <row r="82" spans="1:92" x14ac:dyDescent="0.3">
      <c r="A82">
        <v>6079510</v>
      </c>
      <c r="B82" t="s">
        <v>92</v>
      </c>
      <c r="C82" t="s">
        <v>275</v>
      </c>
      <c r="D82" t="s">
        <v>2263</v>
      </c>
      <c r="E82" t="s">
        <v>2264</v>
      </c>
      <c r="F82" t="s">
        <v>2265</v>
      </c>
      <c r="G82" t="s">
        <v>2266</v>
      </c>
      <c r="H82" t="s">
        <v>98</v>
      </c>
      <c r="I82" t="s">
        <v>2267</v>
      </c>
      <c r="J82" t="s">
        <v>2268</v>
      </c>
      <c r="K82" t="s">
        <v>2269</v>
      </c>
      <c r="L82" t="s">
        <v>102</v>
      </c>
      <c r="M82" t="s">
        <v>2270</v>
      </c>
      <c r="N82">
        <v>67</v>
      </c>
      <c r="O82" t="s">
        <v>999</v>
      </c>
      <c r="P82" t="s">
        <v>117</v>
      </c>
      <c r="Q82" t="s">
        <v>98</v>
      </c>
      <c r="R82" t="s">
        <v>2271</v>
      </c>
      <c r="S82" t="s">
        <v>98</v>
      </c>
      <c r="T82" s="3" t="s">
        <v>1662</v>
      </c>
      <c r="U82" t="s">
        <v>132</v>
      </c>
      <c r="V82" t="s">
        <v>98</v>
      </c>
      <c r="W82" t="s">
        <v>98</v>
      </c>
      <c r="X82" t="s">
        <v>1662</v>
      </c>
      <c r="Y82" t="s">
        <v>98</v>
      </c>
      <c r="Z82" t="s">
        <v>98</v>
      </c>
      <c r="AA82" t="s">
        <v>98</v>
      </c>
      <c r="AB82" t="s">
        <v>98</v>
      </c>
      <c r="AC82" t="s">
        <v>98</v>
      </c>
      <c r="AD82" t="s">
        <v>98</v>
      </c>
      <c r="AE82" t="s">
        <v>213</v>
      </c>
      <c r="AF82" t="s">
        <v>2269</v>
      </c>
      <c r="AG82" t="s">
        <v>317</v>
      </c>
      <c r="AH82" t="s">
        <v>426</v>
      </c>
      <c r="AI82" t="s">
        <v>115</v>
      </c>
      <c r="AJ82">
        <v>4</v>
      </c>
      <c r="AK82" t="s">
        <v>113</v>
      </c>
      <c r="AL82" t="s">
        <v>217</v>
      </c>
      <c r="AM82">
        <v>2</v>
      </c>
      <c r="AN82" t="s">
        <v>243</v>
      </c>
      <c r="AO82">
        <v>3</v>
      </c>
      <c r="AP82" t="s">
        <v>98</v>
      </c>
      <c r="AQ82" t="s">
        <v>98</v>
      </c>
      <c r="AR82" t="s">
        <v>2272</v>
      </c>
      <c r="AS82" t="s">
        <v>119</v>
      </c>
      <c r="AT82" t="s">
        <v>119</v>
      </c>
      <c r="AU82" t="s">
        <v>119</v>
      </c>
      <c r="AV82" t="s">
        <v>119</v>
      </c>
      <c r="AW82" t="s">
        <v>98</v>
      </c>
      <c r="AX82" t="s">
        <v>119</v>
      </c>
      <c r="AY82" t="s">
        <v>120</v>
      </c>
      <c r="AZ82" t="s">
        <v>98</v>
      </c>
      <c r="BA82" t="s">
        <v>603</v>
      </c>
      <c r="BB82" t="s">
        <v>1907</v>
      </c>
      <c r="BC82" t="s">
        <v>98</v>
      </c>
      <c r="BD82" t="s">
        <v>98</v>
      </c>
      <c r="BE82" t="s">
        <v>98</v>
      </c>
      <c r="BF82" t="s">
        <v>98</v>
      </c>
      <c r="BG82" t="s">
        <v>98</v>
      </c>
      <c r="BH82" t="s">
        <v>1908</v>
      </c>
      <c r="BI82">
        <v>7.2999999999999995E-2</v>
      </c>
      <c r="BJ82" t="s">
        <v>98</v>
      </c>
      <c r="BK82" t="s">
        <v>98</v>
      </c>
      <c r="BL82" t="s">
        <v>1873</v>
      </c>
      <c r="BM82" t="s">
        <v>1874</v>
      </c>
      <c r="BN82" t="s">
        <v>1209</v>
      </c>
      <c r="BO82" t="s">
        <v>1875</v>
      </c>
      <c r="BP82" t="s">
        <v>119</v>
      </c>
      <c r="BQ82" t="s">
        <v>98</v>
      </c>
      <c r="BR82" t="s">
        <v>768</v>
      </c>
      <c r="BS82" t="s">
        <v>2273</v>
      </c>
      <c r="BT82" t="s">
        <v>98</v>
      </c>
      <c r="BU82" t="s">
        <v>98</v>
      </c>
      <c r="BV82" t="s">
        <v>133</v>
      </c>
      <c r="BW82" t="s">
        <v>770</v>
      </c>
      <c r="BX82">
        <v>7.2999999999999995E-2</v>
      </c>
      <c r="BY82">
        <v>0</v>
      </c>
      <c r="BZ82">
        <v>0</v>
      </c>
      <c r="CA82">
        <v>0</v>
      </c>
      <c r="CB82" t="s">
        <v>98</v>
      </c>
      <c r="CC82">
        <v>43.333829299999998</v>
      </c>
      <c r="CD82">
        <v>-88.278088499999996</v>
      </c>
      <c r="CE82" t="s">
        <v>2274</v>
      </c>
      <c r="CF82" t="s">
        <v>175</v>
      </c>
      <c r="CG82" t="s">
        <v>132</v>
      </c>
      <c r="CH82" t="s">
        <v>770</v>
      </c>
      <c r="CI82" t="s">
        <v>2275</v>
      </c>
      <c r="CJ82" t="s">
        <v>175</v>
      </c>
      <c r="CK82" t="s">
        <v>98</v>
      </c>
      <c r="CL82" t="s">
        <v>275</v>
      </c>
      <c r="CM82" t="s">
        <v>119</v>
      </c>
      <c r="CN82">
        <v>410191723</v>
      </c>
    </row>
    <row r="83" spans="1:92" x14ac:dyDescent="0.3">
      <c r="A83">
        <v>6083545</v>
      </c>
      <c r="B83" t="s">
        <v>92</v>
      </c>
      <c r="C83" t="s">
        <v>275</v>
      </c>
      <c r="D83" t="s">
        <v>2276</v>
      </c>
      <c r="E83" t="s">
        <v>2277</v>
      </c>
      <c r="F83" t="s">
        <v>2278</v>
      </c>
      <c r="G83" t="s">
        <v>201</v>
      </c>
      <c r="H83" t="s">
        <v>98</v>
      </c>
      <c r="I83" t="s">
        <v>2279</v>
      </c>
      <c r="J83" t="s">
        <v>2280</v>
      </c>
      <c r="K83" t="s">
        <v>800</v>
      </c>
      <c r="L83" t="s">
        <v>102</v>
      </c>
      <c r="M83" t="s">
        <v>2281</v>
      </c>
      <c r="N83">
        <v>30</v>
      </c>
      <c r="O83" t="s">
        <v>285</v>
      </c>
      <c r="P83" t="s">
        <v>117</v>
      </c>
      <c r="Q83" t="s">
        <v>98</v>
      </c>
      <c r="R83" t="s">
        <v>2282</v>
      </c>
      <c r="S83" t="s">
        <v>98</v>
      </c>
      <c r="T83" s="3" t="s">
        <v>2172</v>
      </c>
      <c r="U83" t="s">
        <v>2283</v>
      </c>
      <c r="V83" t="s">
        <v>98</v>
      </c>
      <c r="W83" t="s">
        <v>98</v>
      </c>
      <c r="X83" t="s">
        <v>2283</v>
      </c>
      <c r="Y83" t="s">
        <v>98</v>
      </c>
      <c r="Z83" t="s">
        <v>98</v>
      </c>
      <c r="AA83" t="s">
        <v>98</v>
      </c>
      <c r="AB83" t="s">
        <v>98</v>
      </c>
      <c r="AC83" t="s">
        <v>98</v>
      </c>
      <c r="AD83" t="s">
        <v>2284</v>
      </c>
      <c r="AE83" t="s">
        <v>213</v>
      </c>
      <c r="AF83" t="s">
        <v>2285</v>
      </c>
      <c r="AG83" t="s">
        <v>501</v>
      </c>
      <c r="AH83" t="s">
        <v>600</v>
      </c>
      <c r="AI83" t="s">
        <v>115</v>
      </c>
      <c r="AJ83">
        <v>4</v>
      </c>
      <c r="AK83" t="s">
        <v>476</v>
      </c>
      <c r="AL83" t="s">
        <v>117</v>
      </c>
      <c r="AM83">
        <v>4</v>
      </c>
      <c r="AN83" t="s">
        <v>243</v>
      </c>
      <c r="AO83">
        <v>3</v>
      </c>
      <c r="AP83" t="s">
        <v>98</v>
      </c>
      <c r="AQ83">
        <v>2500</v>
      </c>
      <c r="AR83" t="s">
        <v>802</v>
      </c>
      <c r="AS83" t="s">
        <v>119</v>
      </c>
      <c r="AT83" t="s">
        <v>119</v>
      </c>
      <c r="AU83" t="s">
        <v>119</v>
      </c>
      <c r="AV83" t="s">
        <v>119</v>
      </c>
      <c r="AW83" t="s">
        <v>98</v>
      </c>
      <c r="AX83" t="s">
        <v>119</v>
      </c>
      <c r="AY83" t="s">
        <v>120</v>
      </c>
      <c r="AZ83" t="s">
        <v>98</v>
      </c>
      <c r="BA83" t="s">
        <v>121</v>
      </c>
      <c r="BB83" t="s">
        <v>1916</v>
      </c>
      <c r="BC83" t="s">
        <v>98</v>
      </c>
      <c r="BD83" t="s">
        <v>98</v>
      </c>
      <c r="BE83" t="s">
        <v>98</v>
      </c>
      <c r="BF83" t="s">
        <v>98</v>
      </c>
      <c r="BG83" t="s">
        <v>98</v>
      </c>
      <c r="BH83" t="s">
        <v>1917</v>
      </c>
      <c r="BI83" t="s">
        <v>98</v>
      </c>
      <c r="BJ83" t="s">
        <v>98</v>
      </c>
      <c r="BK83" t="s">
        <v>98</v>
      </c>
      <c r="BL83" t="s">
        <v>1873</v>
      </c>
      <c r="BM83" t="s">
        <v>1874</v>
      </c>
      <c r="BN83" t="s">
        <v>1209</v>
      </c>
      <c r="BO83" t="s">
        <v>1875</v>
      </c>
      <c r="BP83" t="s">
        <v>119</v>
      </c>
      <c r="BQ83" t="s">
        <v>98</v>
      </c>
      <c r="BR83" t="s">
        <v>1918</v>
      </c>
      <c r="BS83" t="s">
        <v>2286</v>
      </c>
      <c r="BT83" t="s">
        <v>98</v>
      </c>
      <c r="BU83" t="s">
        <v>98</v>
      </c>
      <c r="BV83" t="s">
        <v>133</v>
      </c>
      <c r="BW83" t="s">
        <v>1920</v>
      </c>
      <c r="BX83">
        <v>0.18</v>
      </c>
      <c r="BY83">
        <v>0.18</v>
      </c>
      <c r="BZ83" t="s">
        <v>98</v>
      </c>
      <c r="CA83" t="s">
        <v>98</v>
      </c>
      <c r="CB83" t="s">
        <v>98</v>
      </c>
      <c r="CC83">
        <v>42.643148099999998</v>
      </c>
      <c r="CD83">
        <v>-87.904044499999998</v>
      </c>
      <c r="CE83" t="s">
        <v>2287</v>
      </c>
      <c r="CF83" t="s">
        <v>352</v>
      </c>
      <c r="CG83" t="s">
        <v>2283</v>
      </c>
      <c r="CH83" t="s">
        <v>1920</v>
      </c>
      <c r="CI83" t="s">
        <v>2283</v>
      </c>
      <c r="CJ83" t="s">
        <v>1920</v>
      </c>
      <c r="CK83" t="s">
        <v>98</v>
      </c>
      <c r="CL83" t="s">
        <v>275</v>
      </c>
      <c r="CM83" t="s">
        <v>119</v>
      </c>
      <c r="CN83">
        <v>402220943</v>
      </c>
    </row>
    <row r="84" spans="1:92" x14ac:dyDescent="0.3">
      <c r="A84">
        <v>6081044</v>
      </c>
      <c r="B84" t="s">
        <v>92</v>
      </c>
      <c r="C84" t="s">
        <v>275</v>
      </c>
      <c r="D84" t="s">
        <v>2288</v>
      </c>
      <c r="E84" t="s">
        <v>2289</v>
      </c>
      <c r="F84" t="s">
        <v>2290</v>
      </c>
      <c r="G84" t="s">
        <v>179</v>
      </c>
      <c r="H84" t="s">
        <v>98</v>
      </c>
      <c r="I84" t="s">
        <v>2291</v>
      </c>
      <c r="J84" t="s">
        <v>2292</v>
      </c>
      <c r="K84" t="s">
        <v>566</v>
      </c>
      <c r="L84" t="s">
        <v>102</v>
      </c>
      <c r="M84" t="s">
        <v>2293</v>
      </c>
      <c r="N84">
        <v>2</v>
      </c>
      <c r="O84" t="s">
        <v>566</v>
      </c>
      <c r="P84" t="s">
        <v>234</v>
      </c>
      <c r="Q84" t="s">
        <v>98</v>
      </c>
      <c r="R84" t="s">
        <v>98</v>
      </c>
      <c r="S84" t="s">
        <v>98</v>
      </c>
      <c r="T84" s="3" t="s">
        <v>1731</v>
      </c>
      <c r="U84" t="s">
        <v>1377</v>
      </c>
      <c r="V84" t="s">
        <v>98</v>
      </c>
      <c r="W84" t="s">
        <v>98</v>
      </c>
      <c r="X84" t="s">
        <v>1377</v>
      </c>
      <c r="Y84" t="s">
        <v>98</v>
      </c>
      <c r="Z84" t="s">
        <v>98</v>
      </c>
      <c r="AA84" t="s">
        <v>98</v>
      </c>
      <c r="AB84" t="s">
        <v>98</v>
      </c>
      <c r="AC84" t="s">
        <v>98</v>
      </c>
      <c r="AD84" t="s">
        <v>98</v>
      </c>
      <c r="AE84" t="s">
        <v>112</v>
      </c>
      <c r="AF84" t="s">
        <v>2294</v>
      </c>
      <c r="AG84" t="s">
        <v>1890</v>
      </c>
      <c r="AH84" t="s">
        <v>935</v>
      </c>
      <c r="AI84" t="s">
        <v>171</v>
      </c>
      <c r="AJ84">
        <v>2</v>
      </c>
      <c r="AK84" t="s">
        <v>370</v>
      </c>
      <c r="AL84" t="s">
        <v>155</v>
      </c>
      <c r="AM84">
        <v>1</v>
      </c>
      <c r="AN84" t="s">
        <v>117</v>
      </c>
      <c r="AO84">
        <v>4</v>
      </c>
      <c r="AP84" t="s">
        <v>98</v>
      </c>
      <c r="AQ84">
        <v>2892500</v>
      </c>
      <c r="AR84" t="s">
        <v>2295</v>
      </c>
      <c r="AS84" t="s">
        <v>119</v>
      </c>
      <c r="AT84" t="s">
        <v>119</v>
      </c>
      <c r="AU84" t="s">
        <v>119</v>
      </c>
      <c r="AV84" t="s">
        <v>119</v>
      </c>
      <c r="AW84" t="s">
        <v>98</v>
      </c>
      <c r="AX84" t="s">
        <v>119</v>
      </c>
      <c r="AY84" t="s">
        <v>120</v>
      </c>
      <c r="AZ84" t="s">
        <v>98</v>
      </c>
      <c r="BA84" t="s">
        <v>219</v>
      </c>
      <c r="BB84" t="s">
        <v>1916</v>
      </c>
      <c r="BC84" t="s">
        <v>98</v>
      </c>
      <c r="BD84" t="s">
        <v>98</v>
      </c>
      <c r="BE84" t="s">
        <v>2296</v>
      </c>
      <c r="BF84" t="s">
        <v>98</v>
      </c>
      <c r="BG84" t="s">
        <v>98</v>
      </c>
      <c r="BH84" t="s">
        <v>1917</v>
      </c>
      <c r="BI84">
        <v>0</v>
      </c>
      <c r="BJ84" t="s">
        <v>98</v>
      </c>
      <c r="BK84" t="s">
        <v>98</v>
      </c>
      <c r="BL84" t="s">
        <v>1873</v>
      </c>
      <c r="BM84" t="s">
        <v>1874</v>
      </c>
      <c r="BN84" t="s">
        <v>1209</v>
      </c>
      <c r="BO84" t="s">
        <v>1875</v>
      </c>
      <c r="BP84" t="s">
        <v>119</v>
      </c>
      <c r="BQ84" t="s">
        <v>98</v>
      </c>
      <c r="BR84" t="s">
        <v>248</v>
      </c>
      <c r="BS84" t="s">
        <v>2297</v>
      </c>
      <c r="BT84" t="s">
        <v>98</v>
      </c>
      <c r="BU84" t="s">
        <v>98</v>
      </c>
      <c r="BV84" t="s">
        <v>133</v>
      </c>
      <c r="BW84" t="s">
        <v>251</v>
      </c>
      <c r="BX84">
        <v>0.2</v>
      </c>
      <c r="BY84">
        <v>0.2</v>
      </c>
      <c r="BZ84">
        <v>0</v>
      </c>
      <c r="CA84">
        <v>0</v>
      </c>
      <c r="CB84" t="s">
        <v>98</v>
      </c>
      <c r="CC84">
        <v>46.512305499999997</v>
      </c>
      <c r="CD84">
        <v>-90.824664299999995</v>
      </c>
      <c r="CE84" t="s">
        <v>2298</v>
      </c>
      <c r="CF84" t="s">
        <v>175</v>
      </c>
      <c r="CG84" t="s">
        <v>1377</v>
      </c>
      <c r="CH84" t="s">
        <v>251</v>
      </c>
      <c r="CI84" t="s">
        <v>1389</v>
      </c>
      <c r="CJ84" t="s">
        <v>175</v>
      </c>
      <c r="CK84" t="s">
        <v>98</v>
      </c>
      <c r="CL84" t="s">
        <v>275</v>
      </c>
      <c r="CM84" t="s">
        <v>119</v>
      </c>
      <c r="CN84">
        <v>247043514</v>
      </c>
    </row>
    <row r="85" spans="1:92" x14ac:dyDescent="0.3">
      <c r="A85">
        <v>6082048</v>
      </c>
      <c r="B85" t="s">
        <v>92</v>
      </c>
      <c r="C85" t="s">
        <v>275</v>
      </c>
      <c r="D85" t="s">
        <v>2299</v>
      </c>
      <c r="E85" t="s">
        <v>2300</v>
      </c>
      <c r="F85" t="s">
        <v>2301</v>
      </c>
      <c r="G85" t="s">
        <v>2302</v>
      </c>
      <c r="H85" t="s">
        <v>98</v>
      </c>
      <c r="I85" t="s">
        <v>2303</v>
      </c>
      <c r="J85" t="s">
        <v>2304</v>
      </c>
      <c r="K85" t="s">
        <v>467</v>
      </c>
      <c r="L85" t="s">
        <v>102</v>
      </c>
      <c r="M85" t="s">
        <v>468</v>
      </c>
      <c r="N85">
        <v>59</v>
      </c>
      <c r="O85" t="s">
        <v>1511</v>
      </c>
      <c r="P85" t="s">
        <v>155</v>
      </c>
      <c r="Q85" t="s">
        <v>2305</v>
      </c>
      <c r="R85" t="s">
        <v>98</v>
      </c>
      <c r="S85" t="s">
        <v>98</v>
      </c>
      <c r="T85" s="3" t="s">
        <v>2306</v>
      </c>
      <c r="U85" t="s">
        <v>2077</v>
      </c>
      <c r="V85" t="s">
        <v>98</v>
      </c>
      <c r="W85" t="s">
        <v>98</v>
      </c>
      <c r="X85" t="s">
        <v>2306</v>
      </c>
      <c r="Y85" t="s">
        <v>98</v>
      </c>
      <c r="Z85" t="s">
        <v>98</v>
      </c>
      <c r="AA85" t="s">
        <v>98</v>
      </c>
      <c r="AB85" t="s">
        <v>98</v>
      </c>
      <c r="AC85" t="s">
        <v>98</v>
      </c>
      <c r="AD85" t="s">
        <v>98</v>
      </c>
      <c r="AE85" t="s">
        <v>112</v>
      </c>
      <c r="AF85" t="s">
        <v>2307</v>
      </c>
      <c r="AG85" t="s">
        <v>316</v>
      </c>
      <c r="AH85" t="s">
        <v>640</v>
      </c>
      <c r="AI85" t="s">
        <v>115</v>
      </c>
      <c r="AJ85">
        <v>4</v>
      </c>
      <c r="AK85" t="s">
        <v>316</v>
      </c>
      <c r="AL85" t="s">
        <v>243</v>
      </c>
      <c r="AM85">
        <v>3</v>
      </c>
      <c r="AN85" t="s">
        <v>117</v>
      </c>
      <c r="AO85">
        <v>4</v>
      </c>
      <c r="AP85" t="s">
        <v>98</v>
      </c>
      <c r="AQ85" t="s">
        <v>98</v>
      </c>
      <c r="AR85" t="s">
        <v>2308</v>
      </c>
      <c r="AS85" t="s">
        <v>119</v>
      </c>
      <c r="AT85" t="s">
        <v>119</v>
      </c>
      <c r="AU85" t="s">
        <v>119</v>
      </c>
      <c r="AV85" t="s">
        <v>119</v>
      </c>
      <c r="AW85" t="s">
        <v>98</v>
      </c>
      <c r="AX85" t="s">
        <v>119</v>
      </c>
      <c r="AY85" t="s">
        <v>120</v>
      </c>
      <c r="AZ85" t="s">
        <v>98</v>
      </c>
      <c r="BA85" t="s">
        <v>449</v>
      </c>
      <c r="BB85" t="s">
        <v>1907</v>
      </c>
      <c r="BC85" t="s">
        <v>98</v>
      </c>
      <c r="BD85" t="s">
        <v>98</v>
      </c>
      <c r="BE85" t="s">
        <v>2309</v>
      </c>
      <c r="BF85" t="s">
        <v>98</v>
      </c>
      <c r="BG85" t="s">
        <v>98</v>
      </c>
      <c r="BH85" t="s">
        <v>1908</v>
      </c>
      <c r="BI85">
        <v>1.4E-2</v>
      </c>
      <c r="BJ85" t="s">
        <v>98</v>
      </c>
      <c r="BK85" t="s">
        <v>98</v>
      </c>
      <c r="BL85" t="s">
        <v>1873</v>
      </c>
      <c r="BM85" t="s">
        <v>1874</v>
      </c>
      <c r="BN85" t="s">
        <v>1209</v>
      </c>
      <c r="BO85" t="s">
        <v>1875</v>
      </c>
      <c r="BP85" t="s">
        <v>119</v>
      </c>
      <c r="BQ85" t="s">
        <v>98</v>
      </c>
      <c r="BR85" t="s">
        <v>768</v>
      </c>
      <c r="BS85" t="s">
        <v>2310</v>
      </c>
      <c r="BT85" t="s">
        <v>98</v>
      </c>
      <c r="BU85" t="s">
        <v>98</v>
      </c>
      <c r="BV85" t="s">
        <v>133</v>
      </c>
      <c r="BW85" t="s">
        <v>770</v>
      </c>
      <c r="BX85">
        <v>1.4E-2</v>
      </c>
      <c r="BY85">
        <v>0</v>
      </c>
      <c r="BZ85">
        <v>0</v>
      </c>
      <c r="CA85">
        <v>0</v>
      </c>
      <c r="CB85" t="s">
        <v>98</v>
      </c>
      <c r="CC85">
        <v>44.781875100000001</v>
      </c>
      <c r="CD85">
        <v>-88.540421800000004</v>
      </c>
      <c r="CE85" t="s">
        <v>2311</v>
      </c>
      <c r="CF85" t="s">
        <v>174</v>
      </c>
      <c r="CG85" t="s">
        <v>2077</v>
      </c>
      <c r="CH85" t="s">
        <v>770</v>
      </c>
      <c r="CI85" t="s">
        <v>605</v>
      </c>
      <c r="CJ85" t="s">
        <v>770</v>
      </c>
      <c r="CK85" t="s">
        <v>98</v>
      </c>
      <c r="CL85" t="s">
        <v>275</v>
      </c>
      <c r="CM85" t="s">
        <v>119</v>
      </c>
      <c r="CN85">
        <v>427162734</v>
      </c>
    </row>
    <row r="86" spans="1:92" x14ac:dyDescent="0.3">
      <c r="A86">
        <v>6082087</v>
      </c>
      <c r="B86" t="s">
        <v>92</v>
      </c>
      <c r="C86" t="s">
        <v>275</v>
      </c>
      <c r="D86" t="s">
        <v>2312</v>
      </c>
      <c r="E86" t="s">
        <v>2313</v>
      </c>
      <c r="F86" t="s">
        <v>2314</v>
      </c>
      <c r="G86" t="s">
        <v>2315</v>
      </c>
      <c r="H86" t="s">
        <v>98</v>
      </c>
      <c r="I86" t="s">
        <v>2316</v>
      </c>
      <c r="J86" t="s">
        <v>2317</v>
      </c>
      <c r="K86" t="s">
        <v>418</v>
      </c>
      <c r="L86" t="s">
        <v>102</v>
      </c>
      <c r="M86" t="s">
        <v>419</v>
      </c>
      <c r="N86">
        <v>68</v>
      </c>
      <c r="O86" t="s">
        <v>418</v>
      </c>
      <c r="P86" t="s">
        <v>117</v>
      </c>
      <c r="Q86" t="s">
        <v>2318</v>
      </c>
      <c r="R86" t="s">
        <v>98</v>
      </c>
      <c r="S86" t="s">
        <v>98</v>
      </c>
      <c r="T86" s="3" t="s">
        <v>2150</v>
      </c>
      <c r="U86" t="s">
        <v>1839</v>
      </c>
      <c r="V86" t="s">
        <v>98</v>
      </c>
      <c r="W86" t="s">
        <v>98</v>
      </c>
      <c r="X86" t="s">
        <v>1839</v>
      </c>
      <c r="Y86" t="s">
        <v>98</v>
      </c>
      <c r="Z86" t="s">
        <v>98</v>
      </c>
      <c r="AA86" t="s">
        <v>98</v>
      </c>
      <c r="AB86" t="s">
        <v>98</v>
      </c>
      <c r="AC86" t="s">
        <v>98</v>
      </c>
      <c r="AD86" t="s">
        <v>98</v>
      </c>
      <c r="AE86" t="s">
        <v>162</v>
      </c>
      <c r="AF86" t="s">
        <v>2319</v>
      </c>
      <c r="AG86" t="s">
        <v>425</v>
      </c>
      <c r="AH86" t="s">
        <v>165</v>
      </c>
      <c r="AI86" t="s">
        <v>115</v>
      </c>
      <c r="AJ86">
        <v>4</v>
      </c>
      <c r="AK86" t="s">
        <v>369</v>
      </c>
      <c r="AL86" t="s">
        <v>155</v>
      </c>
      <c r="AM86">
        <v>1</v>
      </c>
      <c r="AN86" t="s">
        <v>155</v>
      </c>
      <c r="AO86">
        <v>1</v>
      </c>
      <c r="AP86" t="s">
        <v>98</v>
      </c>
      <c r="AQ86" t="s">
        <v>98</v>
      </c>
      <c r="AR86" t="s">
        <v>2320</v>
      </c>
      <c r="AS86" t="s">
        <v>119</v>
      </c>
      <c r="AT86" t="s">
        <v>119</v>
      </c>
      <c r="AU86" t="s">
        <v>119</v>
      </c>
      <c r="AV86" t="s">
        <v>119</v>
      </c>
      <c r="AW86" t="s">
        <v>98</v>
      </c>
      <c r="AX86" t="s">
        <v>119</v>
      </c>
      <c r="AY86" t="s">
        <v>120</v>
      </c>
      <c r="AZ86" t="s">
        <v>98</v>
      </c>
      <c r="BA86" t="s">
        <v>121</v>
      </c>
      <c r="BB86" t="s">
        <v>104</v>
      </c>
      <c r="BC86" t="s">
        <v>98</v>
      </c>
      <c r="BD86" t="s">
        <v>98</v>
      </c>
      <c r="BE86" t="s">
        <v>98</v>
      </c>
      <c r="BF86" t="s">
        <v>98</v>
      </c>
      <c r="BG86" t="s">
        <v>98</v>
      </c>
      <c r="BH86" t="s">
        <v>2321</v>
      </c>
      <c r="BI86" t="s">
        <v>98</v>
      </c>
      <c r="BJ86" t="s">
        <v>98</v>
      </c>
      <c r="BK86" t="s">
        <v>98</v>
      </c>
      <c r="BL86" t="s">
        <v>1873</v>
      </c>
      <c r="BM86" t="s">
        <v>1874</v>
      </c>
      <c r="BN86" t="s">
        <v>1209</v>
      </c>
      <c r="BO86" t="s">
        <v>1875</v>
      </c>
      <c r="BP86" t="s">
        <v>119</v>
      </c>
      <c r="BQ86" t="s">
        <v>98</v>
      </c>
      <c r="BR86" t="s">
        <v>1918</v>
      </c>
      <c r="BS86" t="s">
        <v>2322</v>
      </c>
      <c r="BT86" t="s">
        <v>98</v>
      </c>
      <c r="BU86" t="s">
        <v>98</v>
      </c>
      <c r="BV86" t="s">
        <v>133</v>
      </c>
      <c r="BW86" t="s">
        <v>1920</v>
      </c>
      <c r="BX86">
        <v>0.03</v>
      </c>
      <c r="BY86" t="s">
        <v>98</v>
      </c>
      <c r="BZ86">
        <v>0.03</v>
      </c>
      <c r="CA86" t="s">
        <v>98</v>
      </c>
      <c r="CB86" t="s">
        <v>98</v>
      </c>
      <c r="CC86">
        <v>43.074252999999999</v>
      </c>
      <c r="CD86">
        <v>-88.170406700000001</v>
      </c>
      <c r="CE86" t="s">
        <v>2323</v>
      </c>
      <c r="CF86" t="s">
        <v>174</v>
      </c>
      <c r="CG86" t="s">
        <v>1839</v>
      </c>
      <c r="CH86" t="s">
        <v>1920</v>
      </c>
      <c r="CI86" t="s">
        <v>322</v>
      </c>
      <c r="CJ86" t="s">
        <v>174</v>
      </c>
      <c r="CK86" t="s">
        <v>98</v>
      </c>
      <c r="CL86" t="s">
        <v>275</v>
      </c>
      <c r="CM86" t="s">
        <v>119</v>
      </c>
      <c r="CN86">
        <v>407201811</v>
      </c>
    </row>
    <row r="87" spans="1:92" x14ac:dyDescent="0.3">
      <c r="A87">
        <v>6081727</v>
      </c>
      <c r="B87" t="s">
        <v>92</v>
      </c>
      <c r="C87" t="s">
        <v>275</v>
      </c>
      <c r="D87" t="s">
        <v>2324</v>
      </c>
      <c r="E87" t="s">
        <v>1055</v>
      </c>
      <c r="F87" t="s">
        <v>2325</v>
      </c>
      <c r="G87" t="s">
        <v>2326</v>
      </c>
      <c r="H87" t="s">
        <v>98</v>
      </c>
      <c r="I87" t="s">
        <v>2327</v>
      </c>
      <c r="J87" t="s">
        <v>2328</v>
      </c>
      <c r="K87" t="s">
        <v>2329</v>
      </c>
      <c r="L87" t="s">
        <v>102</v>
      </c>
      <c r="M87" t="s">
        <v>2330</v>
      </c>
      <c r="N87">
        <v>60</v>
      </c>
      <c r="O87" t="s">
        <v>2331</v>
      </c>
      <c r="P87" t="s">
        <v>117</v>
      </c>
      <c r="Q87" t="s">
        <v>2332</v>
      </c>
      <c r="R87" t="s">
        <v>2333</v>
      </c>
      <c r="S87" t="s">
        <v>98</v>
      </c>
      <c r="T87" s="3" t="s">
        <v>714</v>
      </c>
      <c r="U87" t="s">
        <v>2334</v>
      </c>
      <c r="V87" t="s">
        <v>98</v>
      </c>
      <c r="W87" t="s">
        <v>98</v>
      </c>
      <c r="X87" t="s">
        <v>2334</v>
      </c>
      <c r="Y87" t="s">
        <v>98</v>
      </c>
      <c r="Z87" t="s">
        <v>98</v>
      </c>
      <c r="AA87" t="s">
        <v>98</v>
      </c>
      <c r="AB87" t="s">
        <v>98</v>
      </c>
      <c r="AC87" t="s">
        <v>98</v>
      </c>
      <c r="AD87" t="s">
        <v>98</v>
      </c>
      <c r="AE87" t="s">
        <v>112</v>
      </c>
      <c r="AF87" t="s">
        <v>2335</v>
      </c>
      <c r="AG87" t="s">
        <v>640</v>
      </c>
      <c r="AH87" t="s">
        <v>216</v>
      </c>
      <c r="AI87" t="s">
        <v>115</v>
      </c>
      <c r="AJ87">
        <v>4</v>
      </c>
      <c r="AK87" t="s">
        <v>600</v>
      </c>
      <c r="AL87" t="s">
        <v>243</v>
      </c>
      <c r="AM87">
        <v>3</v>
      </c>
      <c r="AN87" t="s">
        <v>217</v>
      </c>
      <c r="AO87">
        <v>2</v>
      </c>
      <c r="AP87" t="s">
        <v>98</v>
      </c>
      <c r="AQ87">
        <v>54800</v>
      </c>
      <c r="AR87" t="s">
        <v>2336</v>
      </c>
      <c r="AS87" t="s">
        <v>119</v>
      </c>
      <c r="AT87" t="s">
        <v>119</v>
      </c>
      <c r="AU87" t="s">
        <v>119</v>
      </c>
      <c r="AV87" t="s">
        <v>119</v>
      </c>
      <c r="AW87" t="s">
        <v>98</v>
      </c>
      <c r="AX87" t="s">
        <v>119</v>
      </c>
      <c r="AY87" t="s">
        <v>119</v>
      </c>
      <c r="AZ87" t="s">
        <v>98</v>
      </c>
      <c r="BA87" t="s">
        <v>98</v>
      </c>
      <c r="BB87" t="s">
        <v>98</v>
      </c>
      <c r="BC87" t="s">
        <v>98</v>
      </c>
      <c r="BD87" t="s">
        <v>98</v>
      </c>
      <c r="BE87" t="s">
        <v>98</v>
      </c>
      <c r="BF87" t="s">
        <v>98</v>
      </c>
      <c r="BG87" t="s">
        <v>98</v>
      </c>
      <c r="BH87" t="s">
        <v>98</v>
      </c>
      <c r="BI87" t="s">
        <v>98</v>
      </c>
      <c r="BJ87" t="s">
        <v>98</v>
      </c>
      <c r="BK87" t="s">
        <v>98</v>
      </c>
      <c r="BL87" t="s">
        <v>1873</v>
      </c>
      <c r="BM87" t="s">
        <v>1874</v>
      </c>
      <c r="BN87" t="s">
        <v>1209</v>
      </c>
      <c r="BO87" t="s">
        <v>1875</v>
      </c>
      <c r="BP87" t="s">
        <v>119</v>
      </c>
      <c r="BQ87" t="s">
        <v>98</v>
      </c>
      <c r="BR87" t="s">
        <v>1918</v>
      </c>
      <c r="BS87" t="s">
        <v>2337</v>
      </c>
      <c r="BT87" t="s">
        <v>98</v>
      </c>
      <c r="BU87" t="s">
        <v>98</v>
      </c>
      <c r="BV87" t="s">
        <v>171</v>
      </c>
      <c r="BW87" t="s">
        <v>1920</v>
      </c>
      <c r="BX87" t="s">
        <v>98</v>
      </c>
      <c r="BY87" t="s">
        <v>98</v>
      </c>
      <c r="BZ87" t="s">
        <v>98</v>
      </c>
      <c r="CA87" t="s">
        <v>98</v>
      </c>
      <c r="CB87" t="s">
        <v>98</v>
      </c>
      <c r="CC87">
        <v>43.836896699999997</v>
      </c>
      <c r="CD87">
        <v>-87.977173800000003</v>
      </c>
      <c r="CE87" t="s">
        <v>2338</v>
      </c>
      <c r="CF87" t="s">
        <v>174</v>
      </c>
      <c r="CG87" t="s">
        <v>2334</v>
      </c>
      <c r="CH87" t="s">
        <v>1920</v>
      </c>
      <c r="CI87" t="s">
        <v>2334</v>
      </c>
      <c r="CJ87" t="s">
        <v>1920</v>
      </c>
      <c r="CK87" t="s">
        <v>98</v>
      </c>
      <c r="CL87" t="s">
        <v>98</v>
      </c>
      <c r="CM87" t="s">
        <v>120</v>
      </c>
      <c r="CN87">
        <v>416212232</v>
      </c>
    </row>
    <row r="88" spans="1:92" x14ac:dyDescent="0.3">
      <c r="A88">
        <v>6081845</v>
      </c>
      <c r="B88" t="s">
        <v>92</v>
      </c>
      <c r="C88" t="s">
        <v>275</v>
      </c>
      <c r="D88" t="s">
        <v>2339</v>
      </c>
      <c r="E88" t="s">
        <v>1055</v>
      </c>
      <c r="F88" t="s">
        <v>942</v>
      </c>
      <c r="G88" t="s">
        <v>2340</v>
      </c>
      <c r="H88" t="s">
        <v>98</v>
      </c>
      <c r="I88" t="s">
        <v>2341</v>
      </c>
      <c r="J88" t="s">
        <v>2342</v>
      </c>
      <c r="K88" t="s">
        <v>2343</v>
      </c>
      <c r="L88" t="s">
        <v>102</v>
      </c>
      <c r="M88" t="s">
        <v>2344</v>
      </c>
      <c r="N88">
        <v>13</v>
      </c>
      <c r="O88" t="s">
        <v>402</v>
      </c>
      <c r="P88" t="s">
        <v>403</v>
      </c>
      <c r="Q88" t="s">
        <v>2345</v>
      </c>
      <c r="R88" t="s">
        <v>2346</v>
      </c>
      <c r="S88" t="s">
        <v>98</v>
      </c>
      <c r="T88" s="3" t="s">
        <v>1343</v>
      </c>
      <c r="U88" t="s">
        <v>2347</v>
      </c>
      <c r="V88" t="s">
        <v>98</v>
      </c>
      <c r="W88" t="s">
        <v>98</v>
      </c>
      <c r="X88" t="s">
        <v>2347</v>
      </c>
      <c r="Y88" t="s">
        <v>98</v>
      </c>
      <c r="Z88" t="s">
        <v>98</v>
      </c>
      <c r="AA88" t="s">
        <v>98</v>
      </c>
      <c r="AB88" t="s">
        <v>98</v>
      </c>
      <c r="AC88" t="s">
        <v>98</v>
      </c>
      <c r="AD88" t="s">
        <v>98</v>
      </c>
      <c r="AE88" t="s">
        <v>112</v>
      </c>
      <c r="AF88" t="s">
        <v>2348</v>
      </c>
      <c r="AG88" t="s">
        <v>477</v>
      </c>
      <c r="AH88" t="s">
        <v>141</v>
      </c>
      <c r="AI88" t="s">
        <v>115</v>
      </c>
      <c r="AJ88">
        <v>4</v>
      </c>
      <c r="AK88" t="s">
        <v>215</v>
      </c>
      <c r="AL88" t="s">
        <v>155</v>
      </c>
      <c r="AM88">
        <v>1</v>
      </c>
      <c r="AN88" t="s">
        <v>217</v>
      </c>
      <c r="AO88">
        <v>2</v>
      </c>
      <c r="AP88" t="s">
        <v>98</v>
      </c>
      <c r="AQ88" t="s">
        <v>98</v>
      </c>
      <c r="AR88" t="s">
        <v>2349</v>
      </c>
      <c r="AS88" t="s">
        <v>119</v>
      </c>
      <c r="AT88" t="s">
        <v>119</v>
      </c>
      <c r="AU88" t="s">
        <v>119</v>
      </c>
      <c r="AV88" t="s">
        <v>119</v>
      </c>
      <c r="AW88" t="s">
        <v>98</v>
      </c>
      <c r="AX88" t="s">
        <v>119</v>
      </c>
      <c r="AY88" t="s">
        <v>120</v>
      </c>
      <c r="AZ88" t="s">
        <v>98</v>
      </c>
      <c r="BA88" t="s">
        <v>121</v>
      </c>
      <c r="BB88" t="s">
        <v>1916</v>
      </c>
      <c r="BC88" t="s">
        <v>98</v>
      </c>
      <c r="BD88" t="s">
        <v>98</v>
      </c>
      <c r="BE88" t="s">
        <v>98</v>
      </c>
      <c r="BF88" t="s">
        <v>98</v>
      </c>
      <c r="BG88" t="s">
        <v>98</v>
      </c>
      <c r="BH88" t="s">
        <v>1917</v>
      </c>
      <c r="BI88">
        <v>3.8E-3</v>
      </c>
      <c r="BJ88" t="s">
        <v>98</v>
      </c>
      <c r="BK88" t="s">
        <v>98</v>
      </c>
      <c r="BL88" t="s">
        <v>1873</v>
      </c>
      <c r="BM88" t="s">
        <v>1874</v>
      </c>
      <c r="BN88" t="s">
        <v>1209</v>
      </c>
      <c r="BO88" t="s">
        <v>1875</v>
      </c>
      <c r="BP88" t="s">
        <v>119</v>
      </c>
      <c r="BQ88" t="s">
        <v>98</v>
      </c>
      <c r="BR88" t="s">
        <v>479</v>
      </c>
      <c r="BS88" t="s">
        <v>2350</v>
      </c>
      <c r="BT88" t="s">
        <v>98</v>
      </c>
      <c r="BU88" t="s">
        <v>98</v>
      </c>
      <c r="BV88" t="s">
        <v>133</v>
      </c>
      <c r="BW88" t="s">
        <v>481</v>
      </c>
      <c r="BX88">
        <v>3.8E-3</v>
      </c>
      <c r="BY88">
        <v>3.8E-3</v>
      </c>
      <c r="BZ88">
        <v>0</v>
      </c>
      <c r="CA88">
        <v>0</v>
      </c>
      <c r="CB88" t="s">
        <v>98</v>
      </c>
      <c r="CC88">
        <v>42.899935800000002</v>
      </c>
      <c r="CD88">
        <v>-89.510676900000007</v>
      </c>
      <c r="CE88" t="s">
        <v>2351</v>
      </c>
      <c r="CF88" t="s">
        <v>174</v>
      </c>
      <c r="CG88" t="s">
        <v>2347</v>
      </c>
      <c r="CH88" t="s">
        <v>481</v>
      </c>
      <c r="CI88" t="s">
        <v>2352</v>
      </c>
      <c r="CJ88" t="s">
        <v>174</v>
      </c>
      <c r="CK88" t="s">
        <v>98</v>
      </c>
      <c r="CL88" t="s">
        <v>275</v>
      </c>
      <c r="CM88" t="s">
        <v>120</v>
      </c>
      <c r="CN88">
        <v>405082312</v>
      </c>
    </row>
    <row r="89" spans="1:92" x14ac:dyDescent="0.3">
      <c r="A89">
        <v>6081843</v>
      </c>
      <c r="B89" t="s">
        <v>92</v>
      </c>
      <c r="C89" t="s">
        <v>275</v>
      </c>
      <c r="D89" t="s">
        <v>2353</v>
      </c>
      <c r="E89" t="s">
        <v>1055</v>
      </c>
      <c r="F89" t="s">
        <v>2354</v>
      </c>
      <c r="G89" t="s">
        <v>1413</v>
      </c>
      <c r="H89" t="s">
        <v>98</v>
      </c>
      <c r="I89" t="s">
        <v>2355</v>
      </c>
      <c r="J89" t="s">
        <v>2356</v>
      </c>
      <c r="K89" t="s">
        <v>1355</v>
      </c>
      <c r="L89" t="s">
        <v>102</v>
      </c>
      <c r="M89" t="s">
        <v>1356</v>
      </c>
      <c r="N89">
        <v>67</v>
      </c>
      <c r="O89" t="s">
        <v>999</v>
      </c>
      <c r="P89" t="s">
        <v>117</v>
      </c>
      <c r="Q89" t="s">
        <v>98</v>
      </c>
      <c r="R89" t="s">
        <v>2357</v>
      </c>
      <c r="S89" t="s">
        <v>98</v>
      </c>
      <c r="T89" s="3" t="s">
        <v>1343</v>
      </c>
      <c r="U89" t="s">
        <v>211</v>
      </c>
      <c r="V89" t="s">
        <v>98</v>
      </c>
      <c r="W89" t="s">
        <v>98</v>
      </c>
      <c r="X89" t="s">
        <v>211</v>
      </c>
      <c r="Y89" t="s">
        <v>98</v>
      </c>
      <c r="Z89" t="s">
        <v>98</v>
      </c>
      <c r="AA89" t="s">
        <v>98</v>
      </c>
      <c r="AB89" t="s">
        <v>98</v>
      </c>
      <c r="AC89" t="s">
        <v>98</v>
      </c>
      <c r="AD89" t="s">
        <v>98</v>
      </c>
      <c r="AE89" t="s">
        <v>112</v>
      </c>
      <c r="AF89" t="s">
        <v>2358</v>
      </c>
      <c r="AG89" t="s">
        <v>475</v>
      </c>
      <c r="AH89" t="s">
        <v>426</v>
      </c>
      <c r="AI89" t="s">
        <v>115</v>
      </c>
      <c r="AJ89">
        <v>4</v>
      </c>
      <c r="AK89" t="s">
        <v>268</v>
      </c>
      <c r="AL89" t="s">
        <v>243</v>
      </c>
      <c r="AM89">
        <v>3</v>
      </c>
      <c r="AN89" t="s">
        <v>155</v>
      </c>
      <c r="AO89">
        <v>1</v>
      </c>
      <c r="AP89" t="s">
        <v>98</v>
      </c>
      <c r="AQ89">
        <v>15000</v>
      </c>
      <c r="AR89" t="s">
        <v>716</v>
      </c>
      <c r="AS89" t="s">
        <v>119</v>
      </c>
      <c r="AT89" t="s">
        <v>119</v>
      </c>
      <c r="AU89" t="s">
        <v>119</v>
      </c>
      <c r="AV89" t="s">
        <v>119</v>
      </c>
      <c r="AW89" t="s">
        <v>98</v>
      </c>
      <c r="AX89" t="s">
        <v>119</v>
      </c>
      <c r="AY89" t="s">
        <v>119</v>
      </c>
      <c r="AZ89" t="s">
        <v>98</v>
      </c>
      <c r="BA89" t="s">
        <v>98</v>
      </c>
      <c r="BB89" t="s">
        <v>98</v>
      </c>
      <c r="BC89" t="s">
        <v>98</v>
      </c>
      <c r="BD89" t="s">
        <v>98</v>
      </c>
      <c r="BE89" t="s">
        <v>98</v>
      </c>
      <c r="BF89" t="s">
        <v>98</v>
      </c>
      <c r="BG89" t="s">
        <v>98</v>
      </c>
      <c r="BH89" t="s">
        <v>98</v>
      </c>
      <c r="BI89" t="s">
        <v>98</v>
      </c>
      <c r="BJ89" t="s">
        <v>98</v>
      </c>
      <c r="BK89" t="s">
        <v>98</v>
      </c>
      <c r="BL89" t="s">
        <v>1873</v>
      </c>
      <c r="BM89" t="s">
        <v>1874</v>
      </c>
      <c r="BN89" t="s">
        <v>1209</v>
      </c>
      <c r="BO89" t="s">
        <v>1875</v>
      </c>
      <c r="BP89" t="s">
        <v>119</v>
      </c>
      <c r="BQ89" t="s">
        <v>98</v>
      </c>
      <c r="BR89" t="s">
        <v>1918</v>
      </c>
      <c r="BS89" t="s">
        <v>2359</v>
      </c>
      <c r="BT89" t="s">
        <v>98</v>
      </c>
      <c r="BU89" t="s">
        <v>98</v>
      </c>
      <c r="BV89" t="s">
        <v>171</v>
      </c>
      <c r="BW89" t="s">
        <v>1920</v>
      </c>
      <c r="BX89" t="s">
        <v>98</v>
      </c>
      <c r="BY89" t="s">
        <v>98</v>
      </c>
      <c r="BZ89" t="s">
        <v>98</v>
      </c>
      <c r="CA89" t="s">
        <v>98</v>
      </c>
      <c r="CB89" t="s">
        <v>98</v>
      </c>
      <c r="CC89">
        <v>43.459341600000002</v>
      </c>
      <c r="CD89">
        <v>-88.214664799999994</v>
      </c>
      <c r="CE89" t="s">
        <v>2360</v>
      </c>
      <c r="CF89" t="s">
        <v>175</v>
      </c>
      <c r="CG89" t="s">
        <v>211</v>
      </c>
      <c r="CH89" t="s">
        <v>1920</v>
      </c>
      <c r="CI89" t="s">
        <v>211</v>
      </c>
      <c r="CJ89" t="s">
        <v>1920</v>
      </c>
      <c r="CK89" t="s">
        <v>98</v>
      </c>
      <c r="CL89" t="s">
        <v>98</v>
      </c>
      <c r="CM89" t="s">
        <v>119</v>
      </c>
      <c r="CN89">
        <v>412193431</v>
      </c>
    </row>
    <row r="90" spans="1:92" x14ac:dyDescent="0.3">
      <c r="A90">
        <v>6080102</v>
      </c>
      <c r="B90" t="s">
        <v>92</v>
      </c>
      <c r="C90" t="s">
        <v>275</v>
      </c>
      <c r="D90" t="s">
        <v>2361</v>
      </c>
      <c r="E90" t="s">
        <v>2362</v>
      </c>
      <c r="F90" t="s">
        <v>2363</v>
      </c>
      <c r="G90" t="s">
        <v>489</v>
      </c>
      <c r="H90" t="s">
        <v>98</v>
      </c>
      <c r="I90" t="s">
        <v>2364</v>
      </c>
      <c r="J90" t="s">
        <v>2365</v>
      </c>
      <c r="K90" t="s">
        <v>240</v>
      </c>
      <c r="L90" t="s">
        <v>102</v>
      </c>
      <c r="M90" t="s">
        <v>529</v>
      </c>
      <c r="N90">
        <v>58</v>
      </c>
      <c r="O90" t="s">
        <v>2366</v>
      </c>
      <c r="P90" t="s">
        <v>234</v>
      </c>
      <c r="Q90" t="s">
        <v>2367</v>
      </c>
      <c r="R90" t="s">
        <v>2368</v>
      </c>
      <c r="S90" t="s">
        <v>98</v>
      </c>
      <c r="T90" s="3" t="s">
        <v>472</v>
      </c>
      <c r="U90" t="s">
        <v>1484</v>
      </c>
      <c r="V90" t="s">
        <v>98</v>
      </c>
      <c r="W90" t="s">
        <v>98</v>
      </c>
      <c r="X90" t="s">
        <v>1484</v>
      </c>
      <c r="Y90" t="s">
        <v>98</v>
      </c>
      <c r="Z90" t="s">
        <v>1485</v>
      </c>
      <c r="AA90" t="s">
        <v>98</v>
      </c>
      <c r="AB90" t="s">
        <v>98</v>
      </c>
      <c r="AC90" t="s">
        <v>98</v>
      </c>
      <c r="AD90" t="s">
        <v>98</v>
      </c>
      <c r="AE90" t="s">
        <v>112</v>
      </c>
      <c r="AF90" t="s">
        <v>2369</v>
      </c>
      <c r="AG90" t="s">
        <v>2370</v>
      </c>
      <c r="AH90" t="s">
        <v>476</v>
      </c>
      <c r="AI90" t="s">
        <v>171</v>
      </c>
      <c r="AJ90">
        <v>2</v>
      </c>
      <c r="AK90" t="s">
        <v>344</v>
      </c>
      <c r="AL90" t="s">
        <v>243</v>
      </c>
      <c r="AM90">
        <v>3</v>
      </c>
      <c r="AN90" t="s">
        <v>243</v>
      </c>
      <c r="AO90">
        <v>3</v>
      </c>
      <c r="AP90" t="s">
        <v>98</v>
      </c>
      <c r="AQ90" t="s">
        <v>98</v>
      </c>
      <c r="AR90" t="s">
        <v>2371</v>
      </c>
      <c r="AS90" t="s">
        <v>119</v>
      </c>
      <c r="AT90" t="s">
        <v>119</v>
      </c>
      <c r="AU90" t="s">
        <v>119</v>
      </c>
      <c r="AV90" t="s">
        <v>119</v>
      </c>
      <c r="AW90" t="s">
        <v>98</v>
      </c>
      <c r="AX90" t="s">
        <v>119</v>
      </c>
      <c r="AY90" t="s">
        <v>120</v>
      </c>
      <c r="AZ90" t="s">
        <v>98</v>
      </c>
      <c r="BA90" t="s">
        <v>121</v>
      </c>
      <c r="BB90" t="s">
        <v>270</v>
      </c>
      <c r="BC90" t="s">
        <v>98</v>
      </c>
      <c r="BD90" t="s">
        <v>98</v>
      </c>
      <c r="BE90" t="s">
        <v>2372</v>
      </c>
      <c r="BF90" t="s">
        <v>98</v>
      </c>
      <c r="BG90" t="s">
        <v>98</v>
      </c>
      <c r="BH90" t="s">
        <v>272</v>
      </c>
      <c r="BI90">
        <v>0.04</v>
      </c>
      <c r="BJ90" t="s">
        <v>98</v>
      </c>
      <c r="BK90" t="s">
        <v>98</v>
      </c>
      <c r="BL90" t="s">
        <v>1873</v>
      </c>
      <c r="BM90" t="s">
        <v>1874</v>
      </c>
      <c r="BN90" t="s">
        <v>1209</v>
      </c>
      <c r="BO90" t="s">
        <v>1875</v>
      </c>
      <c r="BP90" t="s">
        <v>119</v>
      </c>
      <c r="BQ90" t="s">
        <v>98</v>
      </c>
      <c r="BR90" t="s">
        <v>1946</v>
      </c>
      <c r="BS90" t="s">
        <v>2373</v>
      </c>
      <c r="BT90" t="s">
        <v>98</v>
      </c>
      <c r="BU90" t="s">
        <v>98</v>
      </c>
      <c r="BV90" t="s">
        <v>133</v>
      </c>
      <c r="BW90" t="s">
        <v>1948</v>
      </c>
      <c r="BX90">
        <v>0.8</v>
      </c>
      <c r="BY90">
        <v>0.04</v>
      </c>
      <c r="BZ90">
        <v>0</v>
      </c>
      <c r="CA90">
        <v>0</v>
      </c>
      <c r="CB90" t="s">
        <v>98</v>
      </c>
      <c r="CC90">
        <v>46.027887999999997</v>
      </c>
      <c r="CD90">
        <v>-91.487816899999999</v>
      </c>
      <c r="CE90" t="s">
        <v>2374</v>
      </c>
      <c r="CF90" t="s">
        <v>174</v>
      </c>
      <c r="CG90" t="s">
        <v>1484</v>
      </c>
      <c r="CH90" t="s">
        <v>1948</v>
      </c>
      <c r="CI90" t="s">
        <v>1484</v>
      </c>
      <c r="CJ90" t="s">
        <v>1948</v>
      </c>
      <c r="CK90" t="s">
        <v>98</v>
      </c>
      <c r="CL90" t="s">
        <v>275</v>
      </c>
      <c r="CM90" t="s">
        <v>119</v>
      </c>
      <c r="CN90">
        <v>241091533</v>
      </c>
    </row>
    <row r="91" spans="1:92" x14ac:dyDescent="0.3">
      <c r="A91">
        <v>6081990</v>
      </c>
      <c r="B91" t="s">
        <v>92</v>
      </c>
      <c r="C91" t="s">
        <v>275</v>
      </c>
      <c r="D91" t="s">
        <v>2375</v>
      </c>
      <c r="E91" t="s">
        <v>1231</v>
      </c>
      <c r="F91" t="s">
        <v>2376</v>
      </c>
      <c r="G91" t="s">
        <v>2377</v>
      </c>
      <c r="H91" t="s">
        <v>98</v>
      </c>
      <c r="I91" t="s">
        <v>2378</v>
      </c>
      <c r="J91" t="s">
        <v>2379</v>
      </c>
      <c r="K91" t="s">
        <v>1236</v>
      </c>
      <c r="L91" t="s">
        <v>102</v>
      </c>
      <c r="M91" t="s">
        <v>1237</v>
      </c>
      <c r="N91">
        <v>44</v>
      </c>
      <c r="O91" t="s">
        <v>1156</v>
      </c>
      <c r="P91" t="s">
        <v>234</v>
      </c>
      <c r="Q91" t="s">
        <v>2380</v>
      </c>
      <c r="R91" t="s">
        <v>2381</v>
      </c>
      <c r="S91" t="s">
        <v>98</v>
      </c>
      <c r="T91" s="3" t="s">
        <v>1574</v>
      </c>
      <c r="U91" t="s">
        <v>1646</v>
      </c>
      <c r="V91" t="s">
        <v>98</v>
      </c>
      <c r="W91" t="s">
        <v>98</v>
      </c>
      <c r="X91" t="s">
        <v>1574</v>
      </c>
      <c r="Y91" t="s">
        <v>98</v>
      </c>
      <c r="Z91" t="s">
        <v>98</v>
      </c>
      <c r="AA91" t="s">
        <v>98</v>
      </c>
      <c r="AB91" t="s">
        <v>98</v>
      </c>
      <c r="AC91" t="s">
        <v>98</v>
      </c>
      <c r="AD91" t="s">
        <v>98</v>
      </c>
      <c r="AE91" t="s">
        <v>112</v>
      </c>
      <c r="AF91" t="s">
        <v>2382</v>
      </c>
      <c r="AG91" t="s">
        <v>553</v>
      </c>
      <c r="AH91" t="s">
        <v>140</v>
      </c>
      <c r="AI91" t="s">
        <v>115</v>
      </c>
      <c r="AJ91">
        <v>4</v>
      </c>
      <c r="AK91" t="s">
        <v>292</v>
      </c>
      <c r="AL91" t="s">
        <v>217</v>
      </c>
      <c r="AM91">
        <v>2</v>
      </c>
      <c r="AN91" t="s">
        <v>117</v>
      </c>
      <c r="AO91">
        <v>4</v>
      </c>
      <c r="AP91" t="s">
        <v>98</v>
      </c>
      <c r="AQ91">
        <v>1522500</v>
      </c>
      <c r="AR91" t="s">
        <v>2383</v>
      </c>
      <c r="AS91" t="s">
        <v>119</v>
      </c>
      <c r="AT91" t="s">
        <v>119</v>
      </c>
      <c r="AU91" t="s">
        <v>119</v>
      </c>
      <c r="AV91" t="s">
        <v>119</v>
      </c>
      <c r="AW91" t="s">
        <v>98</v>
      </c>
      <c r="AX91" t="s">
        <v>119</v>
      </c>
      <c r="AY91" t="s">
        <v>120</v>
      </c>
      <c r="AZ91" t="s">
        <v>98</v>
      </c>
      <c r="BA91" t="s">
        <v>449</v>
      </c>
      <c r="BB91" t="s">
        <v>1907</v>
      </c>
      <c r="BC91" t="s">
        <v>98</v>
      </c>
      <c r="BD91" t="s">
        <v>98</v>
      </c>
      <c r="BE91" t="s">
        <v>98</v>
      </c>
      <c r="BF91" t="s">
        <v>98</v>
      </c>
      <c r="BG91" t="s">
        <v>98</v>
      </c>
      <c r="BH91" t="s">
        <v>1908</v>
      </c>
      <c r="BI91">
        <v>6.2E-2</v>
      </c>
      <c r="BJ91" t="s">
        <v>98</v>
      </c>
      <c r="BK91" t="s">
        <v>98</v>
      </c>
      <c r="BL91" t="s">
        <v>1873</v>
      </c>
      <c r="BM91" t="s">
        <v>1874</v>
      </c>
      <c r="BN91" t="s">
        <v>1209</v>
      </c>
      <c r="BO91" t="s">
        <v>1875</v>
      </c>
      <c r="BP91" t="s">
        <v>119</v>
      </c>
      <c r="BQ91" t="s">
        <v>98</v>
      </c>
      <c r="BR91" t="s">
        <v>768</v>
      </c>
      <c r="BS91" t="s">
        <v>2384</v>
      </c>
      <c r="BT91" t="s">
        <v>98</v>
      </c>
      <c r="BU91" t="s">
        <v>98</v>
      </c>
      <c r="BV91" t="s">
        <v>133</v>
      </c>
      <c r="BW91" t="s">
        <v>770</v>
      </c>
      <c r="BX91">
        <v>8.3000000000000004E-2</v>
      </c>
      <c r="BY91">
        <v>0</v>
      </c>
      <c r="BZ91">
        <v>0</v>
      </c>
      <c r="CA91">
        <v>0</v>
      </c>
      <c r="CB91" t="s">
        <v>98</v>
      </c>
      <c r="CC91" t="s">
        <v>98</v>
      </c>
      <c r="CD91" t="s">
        <v>98</v>
      </c>
      <c r="CE91" t="s">
        <v>2385</v>
      </c>
      <c r="CF91" t="s">
        <v>174</v>
      </c>
      <c r="CG91" t="s">
        <v>1646</v>
      </c>
      <c r="CH91" t="s">
        <v>770</v>
      </c>
      <c r="CI91" t="s">
        <v>98</v>
      </c>
      <c r="CJ91" t="s">
        <v>98</v>
      </c>
      <c r="CK91" t="s">
        <v>98</v>
      </c>
      <c r="CL91" t="s">
        <v>275</v>
      </c>
      <c r="CM91" t="s">
        <v>119</v>
      </c>
      <c r="CN91">
        <v>436060124</v>
      </c>
    </row>
    <row r="92" spans="1:92" x14ac:dyDescent="0.3">
      <c r="A92">
        <v>6082900</v>
      </c>
      <c r="B92" t="s">
        <v>92</v>
      </c>
      <c r="C92" t="s">
        <v>275</v>
      </c>
      <c r="D92" t="s">
        <v>2386</v>
      </c>
      <c r="E92" t="s">
        <v>1231</v>
      </c>
      <c r="F92" t="s">
        <v>2387</v>
      </c>
      <c r="G92" t="s">
        <v>943</v>
      </c>
      <c r="H92" t="s">
        <v>98</v>
      </c>
      <c r="I92" t="s">
        <v>2388</v>
      </c>
      <c r="J92" t="s">
        <v>2389</v>
      </c>
      <c r="K92" t="s">
        <v>204</v>
      </c>
      <c r="L92" t="s">
        <v>102</v>
      </c>
      <c r="M92" t="s">
        <v>1715</v>
      </c>
      <c r="N92">
        <v>15</v>
      </c>
      <c r="O92" t="s">
        <v>1836</v>
      </c>
      <c r="P92" t="s">
        <v>155</v>
      </c>
      <c r="Q92" t="s">
        <v>98</v>
      </c>
      <c r="R92" t="s">
        <v>2390</v>
      </c>
      <c r="S92" t="s">
        <v>98</v>
      </c>
      <c r="T92" s="3" t="s">
        <v>2391</v>
      </c>
      <c r="U92" t="s">
        <v>1913</v>
      </c>
      <c r="V92" t="s">
        <v>98</v>
      </c>
      <c r="W92" t="s">
        <v>98</v>
      </c>
      <c r="X92" t="s">
        <v>1913</v>
      </c>
      <c r="Y92" t="s">
        <v>98</v>
      </c>
      <c r="Z92" t="s">
        <v>98</v>
      </c>
      <c r="AA92" t="s">
        <v>98</v>
      </c>
      <c r="AB92" t="s">
        <v>98</v>
      </c>
      <c r="AC92" t="s">
        <v>98</v>
      </c>
      <c r="AD92" t="s">
        <v>2392</v>
      </c>
      <c r="AE92" t="s">
        <v>112</v>
      </c>
      <c r="AF92" t="s">
        <v>2393</v>
      </c>
      <c r="AG92" t="s">
        <v>1740</v>
      </c>
      <c r="AH92" t="s">
        <v>801</v>
      </c>
      <c r="AI92" t="s">
        <v>115</v>
      </c>
      <c r="AJ92">
        <v>4</v>
      </c>
      <c r="AK92" t="s">
        <v>317</v>
      </c>
      <c r="AL92" t="s">
        <v>217</v>
      </c>
      <c r="AM92">
        <v>2</v>
      </c>
      <c r="AN92" t="s">
        <v>155</v>
      </c>
      <c r="AO92">
        <v>1</v>
      </c>
      <c r="AP92" t="s">
        <v>98</v>
      </c>
      <c r="AQ92">
        <v>99000</v>
      </c>
      <c r="AR92" t="s">
        <v>2394</v>
      </c>
      <c r="AS92" t="s">
        <v>119</v>
      </c>
      <c r="AT92" t="s">
        <v>119</v>
      </c>
      <c r="AU92" t="s">
        <v>119</v>
      </c>
      <c r="AV92" t="s">
        <v>119</v>
      </c>
      <c r="AW92" t="s">
        <v>98</v>
      </c>
      <c r="AX92" t="s">
        <v>119</v>
      </c>
      <c r="AY92" t="s">
        <v>119</v>
      </c>
      <c r="AZ92" t="s">
        <v>98</v>
      </c>
      <c r="BA92" t="s">
        <v>98</v>
      </c>
      <c r="BB92" t="s">
        <v>98</v>
      </c>
      <c r="BC92" t="s">
        <v>98</v>
      </c>
      <c r="BD92" t="s">
        <v>98</v>
      </c>
      <c r="BE92" t="s">
        <v>98</v>
      </c>
      <c r="BF92" t="s">
        <v>98</v>
      </c>
      <c r="BG92" t="s">
        <v>98</v>
      </c>
      <c r="BH92" t="s">
        <v>98</v>
      </c>
      <c r="BI92" t="s">
        <v>98</v>
      </c>
      <c r="BJ92" t="s">
        <v>98</v>
      </c>
      <c r="BK92" t="s">
        <v>98</v>
      </c>
      <c r="BL92" t="s">
        <v>1873</v>
      </c>
      <c r="BM92" t="s">
        <v>1874</v>
      </c>
      <c r="BN92" t="s">
        <v>1209</v>
      </c>
      <c r="BO92" t="s">
        <v>1875</v>
      </c>
      <c r="BP92" t="s">
        <v>119</v>
      </c>
      <c r="BQ92" t="s">
        <v>98</v>
      </c>
      <c r="BR92" t="s">
        <v>1918</v>
      </c>
      <c r="BS92" t="s">
        <v>2395</v>
      </c>
      <c r="BT92" t="s">
        <v>98</v>
      </c>
      <c r="BU92" t="s">
        <v>98</v>
      </c>
      <c r="BV92" t="s">
        <v>171</v>
      </c>
      <c r="BW92" t="s">
        <v>1920</v>
      </c>
      <c r="BX92" t="s">
        <v>98</v>
      </c>
      <c r="BY92" t="s">
        <v>98</v>
      </c>
      <c r="BZ92" t="s">
        <v>98</v>
      </c>
      <c r="CA92" t="s">
        <v>98</v>
      </c>
      <c r="CB92" t="s">
        <v>98</v>
      </c>
      <c r="CC92" t="s">
        <v>98</v>
      </c>
      <c r="CD92" t="s">
        <v>98</v>
      </c>
      <c r="CE92" t="s">
        <v>2396</v>
      </c>
      <c r="CF92" t="s">
        <v>352</v>
      </c>
      <c r="CG92" t="s">
        <v>1913</v>
      </c>
      <c r="CH92" t="s">
        <v>352</v>
      </c>
      <c r="CI92" t="s">
        <v>98</v>
      </c>
      <c r="CJ92" t="s">
        <v>98</v>
      </c>
      <c r="CK92" t="s">
        <v>98</v>
      </c>
      <c r="CL92" t="s">
        <v>98</v>
      </c>
      <c r="CM92" t="s">
        <v>119</v>
      </c>
      <c r="CN92">
        <v>430281021</v>
      </c>
    </row>
    <row r="93" spans="1:92" x14ac:dyDescent="0.3">
      <c r="A93">
        <v>6081827</v>
      </c>
      <c r="B93" t="s">
        <v>92</v>
      </c>
      <c r="C93" t="s">
        <v>275</v>
      </c>
      <c r="D93" t="s">
        <v>2397</v>
      </c>
      <c r="E93" t="s">
        <v>1231</v>
      </c>
      <c r="F93" t="s">
        <v>2398</v>
      </c>
      <c r="G93" t="s">
        <v>2399</v>
      </c>
      <c r="H93" t="s">
        <v>98</v>
      </c>
      <c r="I93" t="s">
        <v>2400</v>
      </c>
      <c r="J93" t="s">
        <v>2401</v>
      </c>
      <c r="K93" t="s">
        <v>307</v>
      </c>
      <c r="L93" t="s">
        <v>102</v>
      </c>
      <c r="M93" t="s">
        <v>308</v>
      </c>
      <c r="N93">
        <v>42</v>
      </c>
      <c r="O93" t="s">
        <v>494</v>
      </c>
      <c r="P93" t="s">
        <v>104</v>
      </c>
      <c r="Q93" t="s">
        <v>2402</v>
      </c>
      <c r="R93" t="s">
        <v>2403</v>
      </c>
      <c r="S93" t="s">
        <v>98</v>
      </c>
      <c r="T93" s="3" t="s">
        <v>2404</v>
      </c>
      <c r="U93" t="s">
        <v>1888</v>
      </c>
      <c r="V93" t="s">
        <v>98</v>
      </c>
      <c r="W93" t="s">
        <v>98</v>
      </c>
      <c r="X93" t="s">
        <v>1888</v>
      </c>
      <c r="Y93" t="s">
        <v>98</v>
      </c>
      <c r="Z93" t="s">
        <v>98</v>
      </c>
      <c r="AA93" t="s">
        <v>98</v>
      </c>
      <c r="AB93" t="s">
        <v>98</v>
      </c>
      <c r="AC93" t="s">
        <v>98</v>
      </c>
      <c r="AD93" t="s">
        <v>98</v>
      </c>
      <c r="AE93" t="s">
        <v>213</v>
      </c>
      <c r="AF93" t="s">
        <v>2405</v>
      </c>
      <c r="AG93" t="s">
        <v>640</v>
      </c>
      <c r="AH93" t="s">
        <v>292</v>
      </c>
      <c r="AI93" t="s">
        <v>171</v>
      </c>
      <c r="AJ93">
        <v>2</v>
      </c>
      <c r="AK93" t="s">
        <v>1448</v>
      </c>
      <c r="AL93" t="s">
        <v>243</v>
      </c>
      <c r="AM93">
        <v>3</v>
      </c>
      <c r="AN93" t="s">
        <v>117</v>
      </c>
      <c r="AO93">
        <v>4</v>
      </c>
      <c r="AP93" t="s">
        <v>98</v>
      </c>
      <c r="AQ93" t="s">
        <v>98</v>
      </c>
      <c r="AR93" t="s">
        <v>2406</v>
      </c>
      <c r="AS93" t="s">
        <v>119</v>
      </c>
      <c r="AT93" t="s">
        <v>119</v>
      </c>
      <c r="AU93" t="s">
        <v>119</v>
      </c>
      <c r="AV93" t="s">
        <v>119</v>
      </c>
      <c r="AW93" t="s">
        <v>98</v>
      </c>
      <c r="AX93" t="s">
        <v>119</v>
      </c>
      <c r="AY93" t="s">
        <v>120</v>
      </c>
      <c r="AZ93" t="s">
        <v>98</v>
      </c>
      <c r="BA93" t="s">
        <v>121</v>
      </c>
      <c r="BB93" t="s">
        <v>1916</v>
      </c>
      <c r="BC93" t="s">
        <v>98</v>
      </c>
      <c r="BD93" t="s">
        <v>98</v>
      </c>
      <c r="BE93" t="s">
        <v>98</v>
      </c>
      <c r="BF93" t="s">
        <v>98</v>
      </c>
      <c r="BG93" t="s">
        <v>98</v>
      </c>
      <c r="BH93" t="s">
        <v>1917</v>
      </c>
      <c r="BI93" t="s">
        <v>98</v>
      </c>
      <c r="BJ93" t="s">
        <v>98</v>
      </c>
      <c r="BK93" t="s">
        <v>98</v>
      </c>
      <c r="BL93" t="s">
        <v>1873</v>
      </c>
      <c r="BM93" t="s">
        <v>1874</v>
      </c>
      <c r="BN93" t="s">
        <v>1209</v>
      </c>
      <c r="BO93" t="s">
        <v>1875</v>
      </c>
      <c r="BP93" t="s">
        <v>119</v>
      </c>
      <c r="BQ93" t="s">
        <v>98</v>
      </c>
      <c r="BR93" t="s">
        <v>1918</v>
      </c>
      <c r="BS93" t="s">
        <v>2407</v>
      </c>
      <c r="BT93" t="s">
        <v>98</v>
      </c>
      <c r="BU93" t="s">
        <v>98</v>
      </c>
      <c r="BV93" t="s">
        <v>133</v>
      </c>
      <c r="BW93" t="s">
        <v>1920</v>
      </c>
      <c r="BX93">
        <v>0.28999999999999998</v>
      </c>
      <c r="BY93">
        <v>0.28999999999999998</v>
      </c>
      <c r="BZ93" t="s">
        <v>98</v>
      </c>
      <c r="CA93" t="s">
        <v>98</v>
      </c>
      <c r="CB93" t="s">
        <v>98</v>
      </c>
      <c r="CC93">
        <v>43.828469800000001</v>
      </c>
      <c r="CD93">
        <v>-90.465073500000003</v>
      </c>
      <c r="CE93" t="s">
        <v>2408</v>
      </c>
      <c r="CF93" t="s">
        <v>175</v>
      </c>
      <c r="CG93" t="s">
        <v>2409</v>
      </c>
      <c r="CH93" t="s">
        <v>2410</v>
      </c>
      <c r="CI93" t="s">
        <v>1888</v>
      </c>
      <c r="CJ93" t="s">
        <v>1920</v>
      </c>
      <c r="CK93" t="s">
        <v>98</v>
      </c>
      <c r="CL93" t="s">
        <v>275</v>
      </c>
      <c r="CM93" t="s">
        <v>119</v>
      </c>
      <c r="CN93">
        <v>216012634</v>
      </c>
    </row>
    <row r="94" spans="1:92" x14ac:dyDescent="0.3">
      <c r="A94">
        <v>6081826</v>
      </c>
      <c r="B94" t="s">
        <v>92</v>
      </c>
      <c r="C94" t="s">
        <v>275</v>
      </c>
      <c r="D94" t="s">
        <v>2411</v>
      </c>
      <c r="E94" t="s">
        <v>1231</v>
      </c>
      <c r="F94" t="s">
        <v>2398</v>
      </c>
      <c r="G94" t="s">
        <v>2399</v>
      </c>
      <c r="H94" t="s">
        <v>98</v>
      </c>
      <c r="I94" t="s">
        <v>2400</v>
      </c>
      <c r="J94" t="s">
        <v>2401</v>
      </c>
      <c r="K94" t="s">
        <v>307</v>
      </c>
      <c r="L94" t="s">
        <v>102</v>
      </c>
      <c r="M94" t="s">
        <v>308</v>
      </c>
      <c r="N94">
        <v>42</v>
      </c>
      <c r="O94" t="s">
        <v>494</v>
      </c>
      <c r="P94" t="s">
        <v>104</v>
      </c>
      <c r="Q94" t="s">
        <v>2412</v>
      </c>
      <c r="R94" t="s">
        <v>2403</v>
      </c>
      <c r="S94" t="s">
        <v>98</v>
      </c>
      <c r="T94" s="3" t="s">
        <v>2404</v>
      </c>
      <c r="U94" t="s">
        <v>1888</v>
      </c>
      <c r="V94" t="s">
        <v>98</v>
      </c>
      <c r="W94" t="s">
        <v>98</v>
      </c>
      <c r="X94" t="s">
        <v>1888</v>
      </c>
      <c r="Y94" t="s">
        <v>98</v>
      </c>
      <c r="Z94" t="s">
        <v>98</v>
      </c>
      <c r="AA94" t="s">
        <v>98</v>
      </c>
      <c r="AB94" t="s">
        <v>98</v>
      </c>
      <c r="AC94" t="s">
        <v>98</v>
      </c>
      <c r="AD94" t="s">
        <v>98</v>
      </c>
      <c r="AE94" t="s">
        <v>213</v>
      </c>
      <c r="AF94" t="s">
        <v>2405</v>
      </c>
      <c r="AG94" t="s">
        <v>640</v>
      </c>
      <c r="AH94" t="s">
        <v>292</v>
      </c>
      <c r="AI94" t="s">
        <v>171</v>
      </c>
      <c r="AJ94">
        <v>2</v>
      </c>
      <c r="AK94" t="s">
        <v>316</v>
      </c>
      <c r="AL94" t="s">
        <v>117</v>
      </c>
      <c r="AM94">
        <v>4</v>
      </c>
      <c r="AN94" t="s">
        <v>243</v>
      </c>
      <c r="AO94">
        <v>3</v>
      </c>
      <c r="AP94" t="s">
        <v>98</v>
      </c>
      <c r="AQ94" t="s">
        <v>98</v>
      </c>
      <c r="AR94" t="s">
        <v>2406</v>
      </c>
      <c r="AS94" t="s">
        <v>119</v>
      </c>
      <c r="AT94" t="s">
        <v>119</v>
      </c>
      <c r="AU94" t="s">
        <v>119</v>
      </c>
      <c r="AV94" t="s">
        <v>119</v>
      </c>
      <c r="AW94" t="s">
        <v>98</v>
      </c>
      <c r="AX94" t="s">
        <v>119</v>
      </c>
      <c r="AY94" t="s">
        <v>120</v>
      </c>
      <c r="AZ94" t="s">
        <v>98</v>
      </c>
      <c r="BA94" t="s">
        <v>121</v>
      </c>
      <c r="BB94" t="s">
        <v>1916</v>
      </c>
      <c r="BC94" t="s">
        <v>98</v>
      </c>
      <c r="BD94" t="s">
        <v>98</v>
      </c>
      <c r="BE94" t="s">
        <v>98</v>
      </c>
      <c r="BF94" t="s">
        <v>98</v>
      </c>
      <c r="BG94" t="s">
        <v>98</v>
      </c>
      <c r="BH94" t="s">
        <v>1917</v>
      </c>
      <c r="BI94" t="s">
        <v>98</v>
      </c>
      <c r="BJ94" t="s">
        <v>98</v>
      </c>
      <c r="BK94" t="s">
        <v>98</v>
      </c>
      <c r="BL94" t="s">
        <v>1873</v>
      </c>
      <c r="BM94" t="s">
        <v>1874</v>
      </c>
      <c r="BN94" t="s">
        <v>1209</v>
      </c>
      <c r="BO94" t="s">
        <v>1875</v>
      </c>
      <c r="BP94" t="s">
        <v>119</v>
      </c>
      <c r="BQ94" t="s">
        <v>98</v>
      </c>
      <c r="BR94" t="s">
        <v>1918</v>
      </c>
      <c r="BS94" t="s">
        <v>2407</v>
      </c>
      <c r="BT94" t="s">
        <v>98</v>
      </c>
      <c r="BU94" t="s">
        <v>98</v>
      </c>
      <c r="BV94" t="s">
        <v>133</v>
      </c>
      <c r="BW94" t="s">
        <v>1920</v>
      </c>
      <c r="BX94">
        <v>0.02</v>
      </c>
      <c r="BY94">
        <v>0.02</v>
      </c>
      <c r="BZ94" t="s">
        <v>98</v>
      </c>
      <c r="CA94" t="s">
        <v>98</v>
      </c>
      <c r="CB94" t="s">
        <v>98</v>
      </c>
      <c r="CC94">
        <v>43.830515400000003</v>
      </c>
      <c r="CD94">
        <v>-90.481296099999994</v>
      </c>
      <c r="CE94" t="s">
        <v>2413</v>
      </c>
      <c r="CF94" t="s">
        <v>175</v>
      </c>
      <c r="CG94" t="s">
        <v>2409</v>
      </c>
      <c r="CH94" t="s">
        <v>2410</v>
      </c>
      <c r="CI94" t="s">
        <v>1888</v>
      </c>
      <c r="CJ94" t="s">
        <v>1920</v>
      </c>
      <c r="CK94" t="s">
        <v>98</v>
      </c>
      <c r="CL94" t="s">
        <v>275</v>
      </c>
      <c r="CM94" t="s">
        <v>119</v>
      </c>
      <c r="CN94">
        <v>216012743</v>
      </c>
    </row>
    <row r="95" spans="1:92" x14ac:dyDescent="0.3">
      <c r="A95">
        <v>6081824</v>
      </c>
      <c r="B95" t="s">
        <v>92</v>
      </c>
      <c r="C95" t="s">
        <v>275</v>
      </c>
      <c r="D95" t="s">
        <v>2414</v>
      </c>
      <c r="E95" t="s">
        <v>1231</v>
      </c>
      <c r="F95" t="s">
        <v>2398</v>
      </c>
      <c r="G95" t="s">
        <v>2399</v>
      </c>
      <c r="H95" t="s">
        <v>98</v>
      </c>
      <c r="I95" t="s">
        <v>2400</v>
      </c>
      <c r="J95" t="s">
        <v>2401</v>
      </c>
      <c r="K95" t="s">
        <v>307</v>
      </c>
      <c r="L95" t="s">
        <v>102</v>
      </c>
      <c r="M95" t="s">
        <v>308</v>
      </c>
      <c r="N95">
        <v>42</v>
      </c>
      <c r="O95" t="s">
        <v>494</v>
      </c>
      <c r="P95" t="s">
        <v>104</v>
      </c>
      <c r="Q95" t="s">
        <v>2415</v>
      </c>
      <c r="R95" t="s">
        <v>2403</v>
      </c>
      <c r="S95" t="s">
        <v>98</v>
      </c>
      <c r="T95" s="3" t="s">
        <v>2404</v>
      </c>
      <c r="U95" t="s">
        <v>1888</v>
      </c>
      <c r="V95" t="s">
        <v>98</v>
      </c>
      <c r="W95" t="s">
        <v>98</v>
      </c>
      <c r="X95" t="s">
        <v>1888</v>
      </c>
      <c r="Y95" t="s">
        <v>98</v>
      </c>
      <c r="Z95" t="s">
        <v>98</v>
      </c>
      <c r="AA95" t="s">
        <v>98</v>
      </c>
      <c r="AB95" t="s">
        <v>98</v>
      </c>
      <c r="AC95" t="s">
        <v>98</v>
      </c>
      <c r="AD95" t="s">
        <v>98</v>
      </c>
      <c r="AE95" t="s">
        <v>213</v>
      </c>
      <c r="AF95" t="s">
        <v>2405</v>
      </c>
      <c r="AG95" t="s">
        <v>640</v>
      </c>
      <c r="AH95" t="s">
        <v>501</v>
      </c>
      <c r="AI95" t="s">
        <v>171</v>
      </c>
      <c r="AJ95">
        <v>2</v>
      </c>
      <c r="AK95" t="s">
        <v>268</v>
      </c>
      <c r="AL95" t="s">
        <v>155</v>
      </c>
      <c r="AM95">
        <v>1</v>
      </c>
      <c r="AN95" t="s">
        <v>155</v>
      </c>
      <c r="AO95">
        <v>1</v>
      </c>
      <c r="AP95" t="s">
        <v>98</v>
      </c>
      <c r="AQ95" t="s">
        <v>98</v>
      </c>
      <c r="AR95" t="s">
        <v>2406</v>
      </c>
      <c r="AS95" t="s">
        <v>119</v>
      </c>
      <c r="AT95" t="s">
        <v>119</v>
      </c>
      <c r="AU95" t="s">
        <v>119</v>
      </c>
      <c r="AV95" t="s">
        <v>119</v>
      </c>
      <c r="AW95" t="s">
        <v>98</v>
      </c>
      <c r="AX95" t="s">
        <v>119</v>
      </c>
      <c r="AY95" t="s">
        <v>120</v>
      </c>
      <c r="AZ95" t="s">
        <v>98</v>
      </c>
      <c r="BA95" t="s">
        <v>121</v>
      </c>
      <c r="BB95" t="s">
        <v>1916</v>
      </c>
      <c r="BC95" t="s">
        <v>98</v>
      </c>
      <c r="BD95" t="s">
        <v>98</v>
      </c>
      <c r="BE95" t="s">
        <v>98</v>
      </c>
      <c r="BF95" t="s">
        <v>98</v>
      </c>
      <c r="BG95" t="s">
        <v>98</v>
      </c>
      <c r="BH95" t="s">
        <v>1917</v>
      </c>
      <c r="BI95" t="s">
        <v>98</v>
      </c>
      <c r="BJ95" t="s">
        <v>98</v>
      </c>
      <c r="BK95" t="s">
        <v>98</v>
      </c>
      <c r="BL95" t="s">
        <v>1873</v>
      </c>
      <c r="BM95" t="s">
        <v>1874</v>
      </c>
      <c r="BN95" t="s">
        <v>1209</v>
      </c>
      <c r="BO95" t="s">
        <v>1875</v>
      </c>
      <c r="BP95" t="s">
        <v>119</v>
      </c>
      <c r="BQ95" t="s">
        <v>98</v>
      </c>
      <c r="BR95" t="s">
        <v>1918</v>
      </c>
      <c r="BS95" t="s">
        <v>2407</v>
      </c>
      <c r="BT95" t="s">
        <v>98</v>
      </c>
      <c r="BU95" t="s">
        <v>98</v>
      </c>
      <c r="BV95" t="s">
        <v>133</v>
      </c>
      <c r="BW95" t="s">
        <v>1920</v>
      </c>
      <c r="BX95">
        <v>0.02</v>
      </c>
      <c r="BY95">
        <v>0.02</v>
      </c>
      <c r="BZ95" t="s">
        <v>98</v>
      </c>
      <c r="CA95" t="s">
        <v>98</v>
      </c>
      <c r="CB95" t="s">
        <v>98</v>
      </c>
      <c r="CC95">
        <v>43.826092799999998</v>
      </c>
      <c r="CD95">
        <v>-90.596209799999997</v>
      </c>
      <c r="CE95" t="s">
        <v>2416</v>
      </c>
      <c r="CF95" t="s">
        <v>175</v>
      </c>
      <c r="CG95" t="s">
        <v>1888</v>
      </c>
      <c r="CH95" t="s">
        <v>1920</v>
      </c>
      <c r="CI95" t="s">
        <v>951</v>
      </c>
      <c r="CJ95" t="s">
        <v>175</v>
      </c>
      <c r="CK95" t="s">
        <v>98</v>
      </c>
      <c r="CL95" t="s">
        <v>275</v>
      </c>
      <c r="CM95" t="s">
        <v>119</v>
      </c>
      <c r="CN95">
        <v>216023411</v>
      </c>
    </row>
    <row r="96" spans="1:92" x14ac:dyDescent="0.3">
      <c r="A96">
        <v>6080723</v>
      </c>
      <c r="B96" t="s">
        <v>92</v>
      </c>
      <c r="C96" t="s">
        <v>275</v>
      </c>
      <c r="D96" t="s">
        <v>2417</v>
      </c>
      <c r="E96" t="s">
        <v>2418</v>
      </c>
      <c r="F96" t="s">
        <v>2419</v>
      </c>
      <c r="G96" t="s">
        <v>2420</v>
      </c>
      <c r="H96" t="s">
        <v>98</v>
      </c>
      <c r="I96" t="s">
        <v>2421</v>
      </c>
      <c r="J96" t="s">
        <v>2422</v>
      </c>
      <c r="K96" t="s">
        <v>2423</v>
      </c>
      <c r="L96" t="s">
        <v>102</v>
      </c>
      <c r="M96" t="s">
        <v>2424</v>
      </c>
      <c r="N96">
        <v>13</v>
      </c>
      <c r="O96" t="s">
        <v>402</v>
      </c>
      <c r="P96" t="s">
        <v>403</v>
      </c>
      <c r="Q96" t="s">
        <v>98</v>
      </c>
      <c r="R96" t="s">
        <v>2425</v>
      </c>
      <c r="S96" t="s">
        <v>98</v>
      </c>
      <c r="T96" s="3" t="s">
        <v>1812</v>
      </c>
      <c r="U96" t="s">
        <v>1241</v>
      </c>
      <c r="V96" t="s">
        <v>98</v>
      </c>
      <c r="W96" t="s">
        <v>98</v>
      </c>
      <c r="X96" t="s">
        <v>1241</v>
      </c>
      <c r="Y96" t="s">
        <v>98</v>
      </c>
      <c r="Z96" t="s">
        <v>98</v>
      </c>
      <c r="AA96" t="s">
        <v>98</v>
      </c>
      <c r="AB96" t="s">
        <v>98</v>
      </c>
      <c r="AC96" t="s">
        <v>98</v>
      </c>
      <c r="AD96" t="s">
        <v>98</v>
      </c>
      <c r="AE96" t="s">
        <v>112</v>
      </c>
      <c r="AF96" t="s">
        <v>2423</v>
      </c>
      <c r="AG96" t="s">
        <v>116</v>
      </c>
      <c r="AH96" t="s">
        <v>114</v>
      </c>
      <c r="AI96" t="s">
        <v>115</v>
      </c>
      <c r="AJ96">
        <v>4</v>
      </c>
      <c r="AK96" t="s">
        <v>344</v>
      </c>
      <c r="AL96" t="s">
        <v>243</v>
      </c>
      <c r="AM96">
        <v>3</v>
      </c>
      <c r="AN96" t="s">
        <v>243</v>
      </c>
      <c r="AO96">
        <v>3</v>
      </c>
      <c r="AP96" t="s">
        <v>98</v>
      </c>
      <c r="AQ96">
        <v>1248600</v>
      </c>
      <c r="AR96" t="s">
        <v>2426</v>
      </c>
      <c r="AS96" t="s">
        <v>119</v>
      </c>
      <c r="AT96" t="s">
        <v>119</v>
      </c>
      <c r="AU96" t="s">
        <v>119</v>
      </c>
      <c r="AV96" t="s">
        <v>119</v>
      </c>
      <c r="AW96" t="s">
        <v>98</v>
      </c>
      <c r="AX96" t="s">
        <v>119</v>
      </c>
      <c r="AY96" t="s">
        <v>120</v>
      </c>
      <c r="AZ96" t="s">
        <v>98</v>
      </c>
      <c r="BA96" t="s">
        <v>121</v>
      </c>
      <c r="BB96" t="s">
        <v>1916</v>
      </c>
      <c r="BC96" t="s">
        <v>98</v>
      </c>
      <c r="BD96" t="s">
        <v>98</v>
      </c>
      <c r="BE96" t="s">
        <v>98</v>
      </c>
      <c r="BF96" t="s">
        <v>98</v>
      </c>
      <c r="BG96" t="s">
        <v>98</v>
      </c>
      <c r="BH96" t="s">
        <v>1917</v>
      </c>
      <c r="BI96">
        <v>5.0000000000000001E-3</v>
      </c>
      <c r="BJ96" t="s">
        <v>98</v>
      </c>
      <c r="BK96" t="s">
        <v>98</v>
      </c>
      <c r="BL96" t="s">
        <v>1873</v>
      </c>
      <c r="BM96" t="s">
        <v>1874</v>
      </c>
      <c r="BN96" t="s">
        <v>1209</v>
      </c>
      <c r="BO96" t="s">
        <v>1875</v>
      </c>
      <c r="BP96" t="s">
        <v>119</v>
      </c>
      <c r="BQ96" t="s">
        <v>98</v>
      </c>
      <c r="BR96" t="s">
        <v>479</v>
      </c>
      <c r="BS96" t="s">
        <v>2427</v>
      </c>
      <c r="BT96" t="s">
        <v>98</v>
      </c>
      <c r="BU96" t="s">
        <v>98</v>
      </c>
      <c r="BV96" t="s">
        <v>133</v>
      </c>
      <c r="BW96" t="s">
        <v>481</v>
      </c>
      <c r="BX96">
        <v>5.0000000000000001E-3</v>
      </c>
      <c r="BY96">
        <v>5.0000000000000001E-3</v>
      </c>
      <c r="BZ96">
        <v>0</v>
      </c>
      <c r="CA96">
        <v>0</v>
      </c>
      <c r="CB96" t="s">
        <v>98</v>
      </c>
      <c r="CC96" t="s">
        <v>98</v>
      </c>
      <c r="CD96" t="s">
        <v>98</v>
      </c>
      <c r="CE96" t="s">
        <v>2428</v>
      </c>
      <c r="CF96" t="s">
        <v>299</v>
      </c>
      <c r="CG96" t="s">
        <v>1241</v>
      </c>
      <c r="CH96" t="s">
        <v>481</v>
      </c>
      <c r="CI96" t="s">
        <v>98</v>
      </c>
      <c r="CJ96" t="s">
        <v>98</v>
      </c>
      <c r="CK96" t="s">
        <v>98</v>
      </c>
      <c r="CL96" t="s">
        <v>275</v>
      </c>
      <c r="CM96" t="s">
        <v>119</v>
      </c>
      <c r="CN96">
        <v>408061533</v>
      </c>
    </row>
    <row r="97" spans="1:92" x14ac:dyDescent="0.3">
      <c r="A97">
        <v>6079526</v>
      </c>
      <c r="B97" t="s">
        <v>92</v>
      </c>
      <c r="C97" t="s">
        <v>275</v>
      </c>
      <c r="D97" t="s">
        <v>2429</v>
      </c>
      <c r="E97" t="s">
        <v>2430</v>
      </c>
      <c r="F97" t="s">
        <v>2431</v>
      </c>
      <c r="G97" t="s">
        <v>2432</v>
      </c>
      <c r="H97" t="s">
        <v>98</v>
      </c>
      <c r="I97" t="s">
        <v>2433</v>
      </c>
      <c r="J97" t="s">
        <v>2434</v>
      </c>
      <c r="K97" t="s">
        <v>2435</v>
      </c>
      <c r="L97" t="s">
        <v>102</v>
      </c>
      <c r="M97" t="s">
        <v>2436</v>
      </c>
      <c r="N97">
        <v>72</v>
      </c>
      <c r="O97" t="s">
        <v>384</v>
      </c>
      <c r="P97" t="s">
        <v>104</v>
      </c>
      <c r="Q97" t="s">
        <v>98</v>
      </c>
      <c r="R97" t="s">
        <v>2437</v>
      </c>
      <c r="S97" t="s">
        <v>98</v>
      </c>
      <c r="T97" s="3" t="s">
        <v>1662</v>
      </c>
      <c r="U97" t="s">
        <v>497</v>
      </c>
      <c r="V97" t="s">
        <v>98</v>
      </c>
      <c r="W97" t="s">
        <v>98</v>
      </c>
      <c r="X97" t="s">
        <v>1662</v>
      </c>
      <c r="Y97" t="s">
        <v>98</v>
      </c>
      <c r="Z97" t="s">
        <v>98</v>
      </c>
      <c r="AA97" t="s">
        <v>98</v>
      </c>
      <c r="AB97" t="s">
        <v>98</v>
      </c>
      <c r="AC97" t="s">
        <v>98</v>
      </c>
      <c r="AD97" t="s">
        <v>98</v>
      </c>
      <c r="AE97" t="s">
        <v>112</v>
      </c>
      <c r="AF97" t="s">
        <v>2438</v>
      </c>
      <c r="AG97" t="s">
        <v>216</v>
      </c>
      <c r="AH97" t="s">
        <v>501</v>
      </c>
      <c r="AI97" t="s">
        <v>115</v>
      </c>
      <c r="AJ97">
        <v>4</v>
      </c>
      <c r="AK97" t="s">
        <v>446</v>
      </c>
      <c r="AL97" t="s">
        <v>155</v>
      </c>
      <c r="AM97">
        <v>1</v>
      </c>
      <c r="AN97" t="s">
        <v>117</v>
      </c>
      <c r="AO97">
        <v>4</v>
      </c>
      <c r="AP97" t="s">
        <v>98</v>
      </c>
      <c r="AQ97" t="s">
        <v>98</v>
      </c>
      <c r="AR97" t="s">
        <v>98</v>
      </c>
      <c r="AS97" t="s">
        <v>119</v>
      </c>
      <c r="AT97" t="s">
        <v>119</v>
      </c>
      <c r="AU97" t="s">
        <v>119</v>
      </c>
      <c r="AV97" t="s">
        <v>119</v>
      </c>
      <c r="AW97" t="s">
        <v>98</v>
      </c>
      <c r="AX97" t="s">
        <v>119</v>
      </c>
      <c r="AY97" t="s">
        <v>120</v>
      </c>
      <c r="AZ97" t="s">
        <v>98</v>
      </c>
      <c r="BA97" t="s">
        <v>2029</v>
      </c>
      <c r="BB97" t="s">
        <v>1871</v>
      </c>
      <c r="BC97" t="s">
        <v>98</v>
      </c>
      <c r="BD97" t="s">
        <v>98</v>
      </c>
      <c r="BE97" t="s">
        <v>98</v>
      </c>
      <c r="BF97" t="s">
        <v>98</v>
      </c>
      <c r="BG97" t="s">
        <v>98</v>
      </c>
      <c r="BH97" t="s">
        <v>1872</v>
      </c>
      <c r="BI97">
        <v>9.4E-2</v>
      </c>
      <c r="BJ97" t="s">
        <v>98</v>
      </c>
      <c r="BK97" t="s">
        <v>98</v>
      </c>
      <c r="BL97" t="s">
        <v>1873</v>
      </c>
      <c r="BM97" t="s">
        <v>1874</v>
      </c>
      <c r="BN97" t="s">
        <v>1209</v>
      </c>
      <c r="BO97" t="s">
        <v>1875</v>
      </c>
      <c r="BP97" t="s">
        <v>119</v>
      </c>
      <c r="BQ97" t="s">
        <v>98</v>
      </c>
      <c r="BR97" t="s">
        <v>768</v>
      </c>
      <c r="BS97" t="s">
        <v>2439</v>
      </c>
      <c r="BT97" t="s">
        <v>98</v>
      </c>
      <c r="BU97" t="s">
        <v>98</v>
      </c>
      <c r="BV97" t="s">
        <v>133</v>
      </c>
      <c r="BW97" t="s">
        <v>770</v>
      </c>
      <c r="BX97">
        <v>9.4E-2</v>
      </c>
      <c r="BY97">
        <v>0</v>
      </c>
      <c r="BZ97">
        <v>0</v>
      </c>
      <c r="CA97">
        <v>0</v>
      </c>
      <c r="CB97" t="s">
        <v>98</v>
      </c>
      <c r="CC97">
        <v>44.302441700000003</v>
      </c>
      <c r="CD97">
        <v>-90.199353000000002</v>
      </c>
      <c r="CE97" t="s">
        <v>2440</v>
      </c>
      <c r="CF97" t="s">
        <v>175</v>
      </c>
      <c r="CG97" t="s">
        <v>497</v>
      </c>
      <c r="CH97" t="s">
        <v>770</v>
      </c>
      <c r="CI97" t="s">
        <v>2275</v>
      </c>
      <c r="CJ97" t="s">
        <v>175</v>
      </c>
      <c r="CK97" t="s">
        <v>98</v>
      </c>
      <c r="CL97" t="s">
        <v>275</v>
      </c>
      <c r="CM97" t="s">
        <v>119</v>
      </c>
      <c r="CN97">
        <v>421021314</v>
      </c>
    </row>
    <row r="98" spans="1:92" x14ac:dyDescent="0.3">
      <c r="A98">
        <v>6080290</v>
      </c>
      <c r="B98" t="s">
        <v>92</v>
      </c>
      <c r="C98" t="s">
        <v>275</v>
      </c>
      <c r="D98" t="s">
        <v>2441</v>
      </c>
      <c r="E98" t="s">
        <v>98</v>
      </c>
      <c r="F98" t="s">
        <v>740</v>
      </c>
      <c r="G98" t="s">
        <v>2442</v>
      </c>
      <c r="H98" t="s">
        <v>98</v>
      </c>
      <c r="I98" t="s">
        <v>2443</v>
      </c>
      <c r="J98" t="s">
        <v>2444</v>
      </c>
      <c r="K98" t="s">
        <v>2445</v>
      </c>
      <c r="L98" t="s">
        <v>102</v>
      </c>
      <c r="M98" t="s">
        <v>2446</v>
      </c>
      <c r="N98">
        <v>69</v>
      </c>
      <c r="O98" t="s">
        <v>2447</v>
      </c>
      <c r="P98" t="s">
        <v>155</v>
      </c>
      <c r="Q98" t="s">
        <v>2448</v>
      </c>
      <c r="R98" t="s">
        <v>98</v>
      </c>
      <c r="S98" t="s">
        <v>98</v>
      </c>
      <c r="T98" s="3" t="s">
        <v>784</v>
      </c>
      <c r="U98" t="s">
        <v>1288</v>
      </c>
      <c r="V98" t="s">
        <v>98</v>
      </c>
      <c r="W98" t="s">
        <v>98</v>
      </c>
      <c r="X98" t="s">
        <v>1445</v>
      </c>
      <c r="Y98" t="s">
        <v>2449</v>
      </c>
      <c r="Z98" t="s">
        <v>2450</v>
      </c>
      <c r="AA98" t="s">
        <v>98</v>
      </c>
      <c r="AB98" t="s">
        <v>98</v>
      </c>
      <c r="AC98" t="s">
        <v>98</v>
      </c>
      <c r="AD98" t="s">
        <v>98</v>
      </c>
      <c r="AE98" t="s">
        <v>112</v>
      </c>
      <c r="AF98" t="s">
        <v>2451</v>
      </c>
      <c r="AG98" t="s">
        <v>164</v>
      </c>
      <c r="AH98" t="s">
        <v>446</v>
      </c>
      <c r="AI98" t="s">
        <v>115</v>
      </c>
      <c r="AJ98">
        <v>4</v>
      </c>
      <c r="AK98" t="s">
        <v>216</v>
      </c>
      <c r="AL98" t="s">
        <v>243</v>
      </c>
      <c r="AM98">
        <v>3</v>
      </c>
      <c r="AN98" t="s">
        <v>155</v>
      </c>
      <c r="AO98">
        <v>1</v>
      </c>
      <c r="AP98" t="s">
        <v>98</v>
      </c>
      <c r="AQ98">
        <v>283600</v>
      </c>
      <c r="AR98" t="s">
        <v>2452</v>
      </c>
      <c r="AS98" t="s">
        <v>120</v>
      </c>
      <c r="AT98" t="s">
        <v>119</v>
      </c>
      <c r="AU98" t="s">
        <v>119</v>
      </c>
      <c r="AV98" t="s">
        <v>119</v>
      </c>
      <c r="AW98" t="s">
        <v>98</v>
      </c>
      <c r="AX98" t="s">
        <v>119</v>
      </c>
      <c r="AY98" t="s">
        <v>120</v>
      </c>
      <c r="AZ98" t="s">
        <v>98</v>
      </c>
      <c r="BA98" t="s">
        <v>428</v>
      </c>
      <c r="BB98" t="s">
        <v>1916</v>
      </c>
      <c r="BC98" t="s">
        <v>98</v>
      </c>
      <c r="BD98" t="s">
        <v>98</v>
      </c>
      <c r="BE98" t="s">
        <v>2453</v>
      </c>
      <c r="BF98" t="s">
        <v>98</v>
      </c>
      <c r="BG98" t="s">
        <v>98</v>
      </c>
      <c r="BH98" t="s">
        <v>1917</v>
      </c>
      <c r="BI98">
        <v>0.15</v>
      </c>
      <c r="BJ98" t="s">
        <v>98</v>
      </c>
      <c r="BK98" t="s">
        <v>98</v>
      </c>
      <c r="BL98" t="s">
        <v>1873</v>
      </c>
      <c r="BM98" t="s">
        <v>1874</v>
      </c>
      <c r="BN98" t="s">
        <v>1209</v>
      </c>
      <c r="BO98" t="s">
        <v>1875</v>
      </c>
      <c r="BP98" t="s">
        <v>119</v>
      </c>
      <c r="BQ98" t="s">
        <v>98</v>
      </c>
      <c r="BR98" t="s">
        <v>2454</v>
      </c>
      <c r="BS98" t="s">
        <v>2455</v>
      </c>
      <c r="BT98" t="s">
        <v>784</v>
      </c>
      <c r="BU98" t="s">
        <v>98</v>
      </c>
      <c r="BV98" t="s">
        <v>133</v>
      </c>
      <c r="BW98" t="s">
        <v>2456</v>
      </c>
      <c r="BX98">
        <v>0.15</v>
      </c>
      <c r="BY98">
        <v>0.15</v>
      </c>
      <c r="BZ98" t="s">
        <v>98</v>
      </c>
      <c r="CA98" t="s">
        <v>98</v>
      </c>
      <c r="CB98" t="s">
        <v>98</v>
      </c>
      <c r="CC98">
        <v>44.536738700000001</v>
      </c>
      <c r="CD98">
        <v>-88.933879099999999</v>
      </c>
      <c r="CE98" t="s">
        <v>2457</v>
      </c>
      <c r="CF98" t="s">
        <v>1316</v>
      </c>
      <c r="CG98" t="s">
        <v>1288</v>
      </c>
      <c r="CH98" t="s">
        <v>2456</v>
      </c>
      <c r="CI98" t="s">
        <v>1288</v>
      </c>
      <c r="CJ98" t="s">
        <v>2456</v>
      </c>
      <c r="CK98" t="s">
        <v>98</v>
      </c>
      <c r="CL98" t="s">
        <v>275</v>
      </c>
      <c r="CM98" t="s">
        <v>119</v>
      </c>
      <c r="CN98">
        <v>424132131</v>
      </c>
    </row>
    <row r="99" spans="1:92" x14ac:dyDescent="0.3">
      <c r="A99">
        <v>6082414</v>
      </c>
      <c r="B99" t="s">
        <v>92</v>
      </c>
      <c r="C99" t="s">
        <v>275</v>
      </c>
      <c r="D99" t="s">
        <v>2458</v>
      </c>
      <c r="E99" t="s">
        <v>98</v>
      </c>
      <c r="F99" t="s">
        <v>2459</v>
      </c>
      <c r="G99" t="s">
        <v>330</v>
      </c>
      <c r="H99" t="s">
        <v>98</v>
      </c>
      <c r="I99" t="s">
        <v>2460</v>
      </c>
      <c r="J99" t="s">
        <v>2461</v>
      </c>
      <c r="K99" t="s">
        <v>204</v>
      </c>
      <c r="L99" t="s">
        <v>102</v>
      </c>
      <c r="M99" t="s">
        <v>2462</v>
      </c>
      <c r="N99">
        <v>5</v>
      </c>
      <c r="O99" t="s">
        <v>154</v>
      </c>
      <c r="P99" t="s">
        <v>155</v>
      </c>
      <c r="Q99" t="s">
        <v>98</v>
      </c>
      <c r="R99" t="s">
        <v>2463</v>
      </c>
      <c r="S99" t="s">
        <v>98</v>
      </c>
      <c r="T99" s="3" t="s">
        <v>1002</v>
      </c>
      <c r="U99" t="s">
        <v>2158</v>
      </c>
      <c r="V99" t="s">
        <v>98</v>
      </c>
      <c r="W99" t="s">
        <v>98</v>
      </c>
      <c r="X99" t="s">
        <v>1002</v>
      </c>
      <c r="Y99" t="s">
        <v>98</v>
      </c>
      <c r="Z99" t="s">
        <v>2464</v>
      </c>
      <c r="AA99" t="s">
        <v>98</v>
      </c>
      <c r="AB99" t="s">
        <v>98</v>
      </c>
      <c r="AC99" t="s">
        <v>98</v>
      </c>
      <c r="AD99" t="s">
        <v>2465</v>
      </c>
      <c r="AE99" t="s">
        <v>213</v>
      </c>
      <c r="AF99" t="s">
        <v>214</v>
      </c>
      <c r="AG99" t="s">
        <v>215</v>
      </c>
      <c r="AH99" t="s">
        <v>216</v>
      </c>
      <c r="AI99" t="s">
        <v>115</v>
      </c>
      <c r="AJ99">
        <v>4</v>
      </c>
      <c r="AK99" t="s">
        <v>215</v>
      </c>
      <c r="AL99" t="s">
        <v>217</v>
      </c>
      <c r="AM99">
        <v>2</v>
      </c>
      <c r="AN99" t="s">
        <v>117</v>
      </c>
      <c r="AO99">
        <v>4</v>
      </c>
      <c r="AP99" t="s">
        <v>98</v>
      </c>
      <c r="AQ99" t="s">
        <v>98</v>
      </c>
      <c r="AR99" t="s">
        <v>2466</v>
      </c>
      <c r="AS99" t="s">
        <v>119</v>
      </c>
      <c r="AT99" t="s">
        <v>119</v>
      </c>
      <c r="AU99" t="s">
        <v>119</v>
      </c>
      <c r="AV99" t="s">
        <v>119</v>
      </c>
      <c r="AW99" t="s">
        <v>98</v>
      </c>
      <c r="AX99" t="s">
        <v>119</v>
      </c>
      <c r="AY99" t="s">
        <v>120</v>
      </c>
      <c r="AZ99" t="s">
        <v>98</v>
      </c>
      <c r="BA99" t="s">
        <v>121</v>
      </c>
      <c r="BB99" t="s">
        <v>642</v>
      </c>
      <c r="BC99" t="s">
        <v>98</v>
      </c>
      <c r="BD99" t="s">
        <v>98</v>
      </c>
      <c r="BE99" t="s">
        <v>2467</v>
      </c>
      <c r="BF99" t="s">
        <v>98</v>
      </c>
      <c r="BG99" t="s">
        <v>98</v>
      </c>
      <c r="BH99" t="s">
        <v>644</v>
      </c>
      <c r="BI99">
        <v>6.0000000000000001E-3</v>
      </c>
      <c r="BJ99" t="s">
        <v>98</v>
      </c>
      <c r="BK99" t="s">
        <v>98</v>
      </c>
      <c r="BL99" t="s">
        <v>1873</v>
      </c>
      <c r="BM99" t="s">
        <v>1874</v>
      </c>
      <c r="BN99" t="s">
        <v>1209</v>
      </c>
      <c r="BO99" t="s">
        <v>1875</v>
      </c>
      <c r="BP99" t="s">
        <v>119</v>
      </c>
      <c r="BQ99" t="s">
        <v>98</v>
      </c>
      <c r="BR99" t="s">
        <v>169</v>
      </c>
      <c r="BS99" t="s">
        <v>2468</v>
      </c>
      <c r="BT99" t="s">
        <v>98</v>
      </c>
      <c r="BU99" t="s">
        <v>98</v>
      </c>
      <c r="BV99" t="s">
        <v>133</v>
      </c>
      <c r="BW99" t="s">
        <v>172</v>
      </c>
      <c r="BX99">
        <v>6.0000000000000001E-3</v>
      </c>
      <c r="BY99" t="s">
        <v>98</v>
      </c>
      <c r="BZ99" t="s">
        <v>98</v>
      </c>
      <c r="CA99" t="s">
        <v>98</v>
      </c>
      <c r="CB99" t="s">
        <v>98</v>
      </c>
      <c r="CC99">
        <v>44.453155899999999</v>
      </c>
      <c r="CD99">
        <v>-87.920134500000003</v>
      </c>
      <c r="CE99" t="s">
        <v>2469</v>
      </c>
      <c r="CF99" t="s">
        <v>352</v>
      </c>
      <c r="CG99" t="s">
        <v>2158</v>
      </c>
      <c r="CH99" t="s">
        <v>172</v>
      </c>
      <c r="CI99" t="s">
        <v>2158</v>
      </c>
      <c r="CJ99" t="s">
        <v>172</v>
      </c>
      <c r="CK99" t="s">
        <v>98</v>
      </c>
      <c r="CL99" t="s">
        <v>1652</v>
      </c>
      <c r="CM99" t="s">
        <v>119</v>
      </c>
      <c r="CN99">
        <v>423212324</v>
      </c>
    </row>
    <row r="100" spans="1:92" x14ac:dyDescent="0.3">
      <c r="A100">
        <v>6083393</v>
      </c>
      <c r="B100" t="s">
        <v>92</v>
      </c>
      <c r="C100" t="s">
        <v>275</v>
      </c>
      <c r="D100" t="s">
        <v>2470</v>
      </c>
      <c r="E100" t="s">
        <v>98</v>
      </c>
      <c r="F100" t="s">
        <v>2471</v>
      </c>
      <c r="G100" t="s">
        <v>489</v>
      </c>
      <c r="H100" t="s">
        <v>98</v>
      </c>
      <c r="I100" t="s">
        <v>2472</v>
      </c>
      <c r="J100" t="s">
        <v>2473</v>
      </c>
      <c r="K100" t="s">
        <v>681</v>
      </c>
      <c r="L100" t="s">
        <v>102</v>
      </c>
      <c r="M100" t="s">
        <v>2474</v>
      </c>
      <c r="N100">
        <v>21</v>
      </c>
      <c r="O100" t="s">
        <v>729</v>
      </c>
      <c r="P100" t="s">
        <v>234</v>
      </c>
      <c r="Q100" t="s">
        <v>98</v>
      </c>
      <c r="R100" t="s">
        <v>98</v>
      </c>
      <c r="S100" t="s">
        <v>98</v>
      </c>
      <c r="T100" s="3" t="s">
        <v>365</v>
      </c>
      <c r="U100" t="s">
        <v>2475</v>
      </c>
      <c r="V100" t="s">
        <v>98</v>
      </c>
      <c r="W100" t="s">
        <v>98</v>
      </c>
      <c r="X100" t="s">
        <v>2475</v>
      </c>
      <c r="Y100" t="s">
        <v>98</v>
      </c>
      <c r="Z100" t="s">
        <v>98</v>
      </c>
      <c r="AA100" t="s">
        <v>98</v>
      </c>
      <c r="AB100" t="s">
        <v>98</v>
      </c>
      <c r="AC100" t="s">
        <v>98</v>
      </c>
      <c r="AD100" t="s">
        <v>2476</v>
      </c>
      <c r="AE100" t="s">
        <v>112</v>
      </c>
      <c r="AF100" t="s">
        <v>2477</v>
      </c>
      <c r="AG100" t="s">
        <v>370</v>
      </c>
      <c r="AH100" t="s">
        <v>475</v>
      </c>
      <c r="AI100" t="s">
        <v>115</v>
      </c>
      <c r="AJ100">
        <v>4</v>
      </c>
      <c r="AK100" t="s">
        <v>369</v>
      </c>
      <c r="AL100" t="s">
        <v>117</v>
      </c>
      <c r="AM100">
        <v>4</v>
      </c>
      <c r="AN100" t="s">
        <v>155</v>
      </c>
      <c r="AO100">
        <v>1</v>
      </c>
      <c r="AP100" t="s">
        <v>98</v>
      </c>
      <c r="AQ100" t="s">
        <v>98</v>
      </c>
      <c r="AR100" t="s">
        <v>2478</v>
      </c>
      <c r="AS100" t="s">
        <v>119</v>
      </c>
      <c r="AT100" t="s">
        <v>119</v>
      </c>
      <c r="AU100" t="s">
        <v>119</v>
      </c>
      <c r="AV100" t="s">
        <v>119</v>
      </c>
      <c r="AW100" t="s">
        <v>98</v>
      </c>
      <c r="AX100" t="s">
        <v>119</v>
      </c>
      <c r="AY100" t="s">
        <v>120</v>
      </c>
      <c r="AZ100" t="s">
        <v>98</v>
      </c>
      <c r="BA100" t="s">
        <v>98</v>
      </c>
      <c r="BB100" t="s">
        <v>98</v>
      </c>
      <c r="BC100" t="s">
        <v>98</v>
      </c>
      <c r="BD100" t="s">
        <v>98</v>
      </c>
      <c r="BE100" t="s">
        <v>98</v>
      </c>
      <c r="BF100" t="s">
        <v>98</v>
      </c>
      <c r="BG100" t="s">
        <v>98</v>
      </c>
      <c r="BH100" t="s">
        <v>98</v>
      </c>
      <c r="BI100" t="s">
        <v>98</v>
      </c>
      <c r="BJ100" t="s">
        <v>98</v>
      </c>
      <c r="BK100" t="s">
        <v>98</v>
      </c>
      <c r="BL100" t="s">
        <v>1873</v>
      </c>
      <c r="BM100" t="s">
        <v>1874</v>
      </c>
      <c r="BN100" t="s">
        <v>1209</v>
      </c>
      <c r="BO100" t="s">
        <v>1875</v>
      </c>
      <c r="BP100" t="s">
        <v>119</v>
      </c>
      <c r="BQ100" t="s">
        <v>98</v>
      </c>
      <c r="BR100" t="s">
        <v>248</v>
      </c>
      <c r="BS100" t="s">
        <v>2479</v>
      </c>
      <c r="BT100" t="s">
        <v>2475</v>
      </c>
      <c r="BU100" t="s">
        <v>98</v>
      </c>
      <c r="BV100" t="s">
        <v>171</v>
      </c>
      <c r="BW100" t="s">
        <v>251</v>
      </c>
      <c r="BX100" t="s">
        <v>98</v>
      </c>
      <c r="BY100" t="s">
        <v>98</v>
      </c>
      <c r="BZ100" t="s">
        <v>98</v>
      </c>
      <c r="CA100" t="s">
        <v>98</v>
      </c>
      <c r="CB100" t="s">
        <v>98</v>
      </c>
      <c r="CC100">
        <v>45.513692300000002</v>
      </c>
      <c r="CD100">
        <v>-89.027566899999997</v>
      </c>
      <c r="CE100" t="s">
        <v>2480</v>
      </c>
      <c r="CF100" t="s">
        <v>1279</v>
      </c>
      <c r="CG100" t="s">
        <v>2475</v>
      </c>
      <c r="CH100" t="s">
        <v>1279</v>
      </c>
      <c r="CI100" t="s">
        <v>2475</v>
      </c>
      <c r="CJ100" t="s">
        <v>1279</v>
      </c>
      <c r="CK100" t="s">
        <v>98</v>
      </c>
      <c r="CL100" t="s">
        <v>98</v>
      </c>
      <c r="CM100" t="s">
        <v>119</v>
      </c>
      <c r="CN100">
        <v>435121841</v>
      </c>
    </row>
    <row r="101" spans="1:92" x14ac:dyDescent="0.3">
      <c r="A101">
        <v>6080295</v>
      </c>
      <c r="B101" t="s">
        <v>92</v>
      </c>
      <c r="C101" t="s">
        <v>275</v>
      </c>
      <c r="D101" t="s">
        <v>2481</v>
      </c>
      <c r="E101" t="s">
        <v>98</v>
      </c>
      <c r="F101" t="s">
        <v>2482</v>
      </c>
      <c r="G101" t="s">
        <v>2483</v>
      </c>
      <c r="H101" t="s">
        <v>98</v>
      </c>
      <c r="I101" t="s">
        <v>2484</v>
      </c>
      <c r="J101" t="s">
        <v>2485</v>
      </c>
      <c r="K101" t="s">
        <v>2486</v>
      </c>
      <c r="L101" t="s">
        <v>102</v>
      </c>
      <c r="M101" t="s">
        <v>2487</v>
      </c>
      <c r="N101">
        <v>49</v>
      </c>
      <c r="O101" t="s">
        <v>2488</v>
      </c>
      <c r="P101" t="s">
        <v>234</v>
      </c>
      <c r="Q101" t="s">
        <v>98</v>
      </c>
      <c r="R101" t="s">
        <v>98</v>
      </c>
      <c r="S101" t="s">
        <v>98</v>
      </c>
      <c r="T101" s="3" t="s">
        <v>784</v>
      </c>
      <c r="U101" t="s">
        <v>747</v>
      </c>
      <c r="V101" t="s">
        <v>98</v>
      </c>
      <c r="W101" t="s">
        <v>98</v>
      </c>
      <c r="X101" t="s">
        <v>1490</v>
      </c>
      <c r="Y101" t="s">
        <v>98</v>
      </c>
      <c r="Z101" t="s">
        <v>98</v>
      </c>
      <c r="AA101" t="s">
        <v>98</v>
      </c>
      <c r="AB101" t="s">
        <v>98</v>
      </c>
      <c r="AC101" t="s">
        <v>98</v>
      </c>
      <c r="AD101" t="s">
        <v>2489</v>
      </c>
      <c r="AE101" t="s">
        <v>112</v>
      </c>
      <c r="AF101" t="s">
        <v>2490</v>
      </c>
      <c r="AG101" t="s">
        <v>268</v>
      </c>
      <c r="AH101" t="s">
        <v>640</v>
      </c>
      <c r="AI101" t="s">
        <v>171</v>
      </c>
      <c r="AJ101">
        <v>2</v>
      </c>
      <c r="AK101" t="s">
        <v>318</v>
      </c>
      <c r="AL101" t="s">
        <v>217</v>
      </c>
      <c r="AM101">
        <v>2</v>
      </c>
      <c r="AN101" t="s">
        <v>117</v>
      </c>
      <c r="AO101">
        <v>4</v>
      </c>
      <c r="AP101" t="s">
        <v>98</v>
      </c>
      <c r="AQ101">
        <v>2614000</v>
      </c>
      <c r="AR101" t="s">
        <v>2490</v>
      </c>
      <c r="AS101" t="s">
        <v>119</v>
      </c>
      <c r="AT101" t="s">
        <v>119</v>
      </c>
      <c r="AU101" t="s">
        <v>119</v>
      </c>
      <c r="AV101" t="s">
        <v>119</v>
      </c>
      <c r="AW101" t="s">
        <v>98</v>
      </c>
      <c r="AX101" t="s">
        <v>119</v>
      </c>
      <c r="AY101" t="s">
        <v>120</v>
      </c>
      <c r="AZ101" t="s">
        <v>98</v>
      </c>
      <c r="BA101" t="s">
        <v>2029</v>
      </c>
      <c r="BB101" t="s">
        <v>220</v>
      </c>
      <c r="BC101" t="s">
        <v>98</v>
      </c>
      <c r="BD101" t="s">
        <v>98</v>
      </c>
      <c r="BE101" t="s">
        <v>98</v>
      </c>
      <c r="BF101" t="s">
        <v>98</v>
      </c>
      <c r="BG101" t="s">
        <v>98</v>
      </c>
      <c r="BH101" t="s">
        <v>221</v>
      </c>
      <c r="BI101">
        <v>0.04</v>
      </c>
      <c r="BJ101" t="s">
        <v>98</v>
      </c>
      <c r="BK101" t="s">
        <v>98</v>
      </c>
      <c r="BL101" t="s">
        <v>1873</v>
      </c>
      <c r="BM101" t="s">
        <v>1874</v>
      </c>
      <c r="BN101" t="s">
        <v>1209</v>
      </c>
      <c r="BO101" t="s">
        <v>1875</v>
      </c>
      <c r="BP101" t="s">
        <v>119</v>
      </c>
      <c r="BQ101" t="s">
        <v>98</v>
      </c>
      <c r="BR101" t="s">
        <v>248</v>
      </c>
      <c r="BS101" t="s">
        <v>2491</v>
      </c>
      <c r="BT101" t="s">
        <v>2492</v>
      </c>
      <c r="BU101" t="s">
        <v>98</v>
      </c>
      <c r="BV101" t="s">
        <v>133</v>
      </c>
      <c r="BW101" t="s">
        <v>251</v>
      </c>
      <c r="BX101">
        <v>0.04</v>
      </c>
      <c r="BY101">
        <v>0</v>
      </c>
      <c r="BZ101">
        <v>0</v>
      </c>
      <c r="CA101">
        <v>0</v>
      </c>
      <c r="CB101" t="s">
        <v>98</v>
      </c>
      <c r="CC101">
        <v>45.4478504</v>
      </c>
      <c r="CD101">
        <v>-92.316202000000004</v>
      </c>
      <c r="CE101" t="s">
        <v>2493</v>
      </c>
      <c r="CF101" t="s">
        <v>1316</v>
      </c>
      <c r="CG101" t="s">
        <v>747</v>
      </c>
      <c r="CH101" t="s">
        <v>251</v>
      </c>
      <c r="CI101" t="s">
        <v>1064</v>
      </c>
      <c r="CJ101" t="s">
        <v>1316</v>
      </c>
      <c r="CK101" t="s">
        <v>98</v>
      </c>
      <c r="CL101" t="s">
        <v>275</v>
      </c>
      <c r="CM101" t="s">
        <v>119</v>
      </c>
      <c r="CN101">
        <v>234161124</v>
      </c>
    </row>
    <row r="102" spans="1:92" x14ac:dyDescent="0.3">
      <c r="A102">
        <v>6080070</v>
      </c>
      <c r="B102" t="s">
        <v>92</v>
      </c>
      <c r="C102" t="s">
        <v>275</v>
      </c>
      <c r="D102" t="s">
        <v>2494</v>
      </c>
      <c r="E102" t="s">
        <v>98</v>
      </c>
      <c r="F102" t="s">
        <v>2495</v>
      </c>
      <c r="G102" t="s">
        <v>2496</v>
      </c>
      <c r="H102" t="s">
        <v>98</v>
      </c>
      <c r="I102" t="s">
        <v>2497</v>
      </c>
      <c r="J102" t="s">
        <v>2498</v>
      </c>
      <c r="K102" t="s">
        <v>2499</v>
      </c>
      <c r="L102" t="s">
        <v>102</v>
      </c>
      <c r="M102" t="s">
        <v>2500</v>
      </c>
      <c r="N102">
        <v>6</v>
      </c>
      <c r="O102" t="s">
        <v>2501</v>
      </c>
      <c r="P102" t="s">
        <v>104</v>
      </c>
      <c r="Q102" t="s">
        <v>2502</v>
      </c>
      <c r="R102" t="s">
        <v>2503</v>
      </c>
      <c r="S102" t="s">
        <v>98</v>
      </c>
      <c r="T102" s="3" t="s">
        <v>1931</v>
      </c>
      <c r="U102" t="s">
        <v>2504</v>
      </c>
      <c r="V102" t="s">
        <v>98</v>
      </c>
      <c r="W102" t="s">
        <v>98</v>
      </c>
      <c r="X102" t="s">
        <v>2504</v>
      </c>
      <c r="Y102" t="s">
        <v>98</v>
      </c>
      <c r="Z102" t="s">
        <v>98</v>
      </c>
      <c r="AA102" t="s">
        <v>98</v>
      </c>
      <c r="AB102" t="s">
        <v>98</v>
      </c>
      <c r="AC102" t="s">
        <v>98</v>
      </c>
      <c r="AD102" t="s">
        <v>98</v>
      </c>
      <c r="AE102" t="s">
        <v>112</v>
      </c>
      <c r="AF102" t="s">
        <v>2505</v>
      </c>
      <c r="AG102" t="s">
        <v>216</v>
      </c>
      <c r="AH102" t="s">
        <v>317</v>
      </c>
      <c r="AI102" t="s">
        <v>171</v>
      </c>
      <c r="AJ102">
        <v>2</v>
      </c>
      <c r="AK102" t="s">
        <v>425</v>
      </c>
      <c r="AL102" t="s">
        <v>155</v>
      </c>
      <c r="AM102">
        <v>1</v>
      </c>
      <c r="AN102" t="s">
        <v>217</v>
      </c>
      <c r="AO102">
        <v>2</v>
      </c>
      <c r="AP102" t="s">
        <v>98</v>
      </c>
      <c r="AQ102" t="s">
        <v>98</v>
      </c>
      <c r="AR102" t="s">
        <v>2506</v>
      </c>
      <c r="AS102" t="s">
        <v>119</v>
      </c>
      <c r="AT102" t="s">
        <v>119</v>
      </c>
      <c r="AU102" t="s">
        <v>119</v>
      </c>
      <c r="AV102" t="s">
        <v>119</v>
      </c>
      <c r="AW102" t="s">
        <v>98</v>
      </c>
      <c r="AX102" t="s">
        <v>119</v>
      </c>
      <c r="AY102" t="s">
        <v>119</v>
      </c>
      <c r="AZ102" t="s">
        <v>98</v>
      </c>
      <c r="BA102" t="s">
        <v>98</v>
      </c>
      <c r="BB102" t="s">
        <v>98</v>
      </c>
      <c r="BC102" t="s">
        <v>98</v>
      </c>
      <c r="BD102" t="s">
        <v>98</v>
      </c>
      <c r="BE102" t="s">
        <v>98</v>
      </c>
      <c r="BF102" t="s">
        <v>98</v>
      </c>
      <c r="BG102" t="s">
        <v>98</v>
      </c>
      <c r="BH102" t="s">
        <v>98</v>
      </c>
      <c r="BI102" t="s">
        <v>98</v>
      </c>
      <c r="BJ102" t="s">
        <v>98</v>
      </c>
      <c r="BK102" t="s">
        <v>98</v>
      </c>
      <c r="BL102" t="s">
        <v>1873</v>
      </c>
      <c r="BM102" t="s">
        <v>1874</v>
      </c>
      <c r="BN102" t="s">
        <v>1209</v>
      </c>
      <c r="BO102" t="s">
        <v>1875</v>
      </c>
      <c r="BP102" t="s">
        <v>119</v>
      </c>
      <c r="BQ102" t="s">
        <v>98</v>
      </c>
      <c r="BR102" t="s">
        <v>1946</v>
      </c>
      <c r="BS102" t="s">
        <v>2507</v>
      </c>
      <c r="BT102" t="s">
        <v>98</v>
      </c>
      <c r="BU102" t="s">
        <v>98</v>
      </c>
      <c r="BV102" t="s">
        <v>133</v>
      </c>
      <c r="BW102" t="s">
        <v>1948</v>
      </c>
      <c r="BX102" t="s">
        <v>98</v>
      </c>
      <c r="BY102" t="s">
        <v>98</v>
      </c>
      <c r="BZ102" t="s">
        <v>98</v>
      </c>
      <c r="CA102" t="s">
        <v>98</v>
      </c>
      <c r="CB102" t="s">
        <v>98</v>
      </c>
      <c r="CC102">
        <v>44.318497800000003</v>
      </c>
      <c r="CD102">
        <v>-91.634511599999996</v>
      </c>
      <c r="CE102" t="s">
        <v>2508</v>
      </c>
      <c r="CF102" t="s">
        <v>175</v>
      </c>
      <c r="CG102" t="s">
        <v>2504</v>
      </c>
      <c r="CH102" t="s">
        <v>1948</v>
      </c>
      <c r="CI102" t="s">
        <v>2504</v>
      </c>
      <c r="CJ102" t="s">
        <v>1948</v>
      </c>
      <c r="CK102" t="s">
        <v>98</v>
      </c>
      <c r="CL102" t="s">
        <v>98</v>
      </c>
      <c r="CM102" t="s">
        <v>119</v>
      </c>
      <c r="CN102">
        <v>221100712</v>
      </c>
    </row>
    <row r="103" spans="1:92" x14ac:dyDescent="0.3">
      <c r="A103">
        <v>6080965</v>
      </c>
      <c r="B103" t="s">
        <v>92</v>
      </c>
      <c r="C103" t="s">
        <v>275</v>
      </c>
      <c r="D103" t="s">
        <v>2509</v>
      </c>
      <c r="E103" t="s">
        <v>98</v>
      </c>
      <c r="F103" t="s">
        <v>2510</v>
      </c>
      <c r="G103" t="s">
        <v>2511</v>
      </c>
      <c r="H103" t="s">
        <v>98</v>
      </c>
      <c r="I103" t="s">
        <v>2512</v>
      </c>
      <c r="J103" t="s">
        <v>2513</v>
      </c>
      <c r="K103" t="s">
        <v>2514</v>
      </c>
      <c r="L103" t="s">
        <v>102</v>
      </c>
      <c r="M103" t="s">
        <v>2515</v>
      </c>
      <c r="N103">
        <v>9</v>
      </c>
      <c r="O103" t="s">
        <v>2516</v>
      </c>
      <c r="P103" t="s">
        <v>104</v>
      </c>
      <c r="Q103" t="s">
        <v>2517</v>
      </c>
      <c r="R103" t="s">
        <v>2518</v>
      </c>
      <c r="S103" t="s">
        <v>98</v>
      </c>
      <c r="T103" s="3" t="s">
        <v>2519</v>
      </c>
      <c r="U103" t="s">
        <v>98</v>
      </c>
      <c r="V103" t="s">
        <v>98</v>
      </c>
      <c r="W103" t="s">
        <v>98</v>
      </c>
      <c r="X103" t="s">
        <v>98</v>
      </c>
      <c r="Y103" t="s">
        <v>98</v>
      </c>
      <c r="Z103" t="s">
        <v>98</v>
      </c>
      <c r="AA103" t="s">
        <v>98</v>
      </c>
      <c r="AB103" t="s">
        <v>98</v>
      </c>
      <c r="AC103" t="s">
        <v>98</v>
      </c>
      <c r="AD103" t="s">
        <v>98</v>
      </c>
      <c r="AE103" t="s">
        <v>112</v>
      </c>
      <c r="AF103" t="s">
        <v>2520</v>
      </c>
      <c r="AG103" t="s">
        <v>1740</v>
      </c>
      <c r="AH103" t="s">
        <v>140</v>
      </c>
      <c r="AI103" t="s">
        <v>171</v>
      </c>
      <c r="AJ103">
        <v>2</v>
      </c>
      <c r="AK103" t="s">
        <v>1448</v>
      </c>
      <c r="AL103" t="s">
        <v>117</v>
      </c>
      <c r="AM103">
        <v>4</v>
      </c>
      <c r="AN103" t="s">
        <v>217</v>
      </c>
      <c r="AO103">
        <v>2</v>
      </c>
      <c r="AP103" t="s">
        <v>98</v>
      </c>
      <c r="AQ103">
        <v>2154800</v>
      </c>
      <c r="AR103" t="s">
        <v>2521</v>
      </c>
      <c r="AS103" t="s">
        <v>120</v>
      </c>
      <c r="AT103" t="s">
        <v>119</v>
      </c>
      <c r="AU103" t="s">
        <v>119</v>
      </c>
      <c r="AV103" t="s">
        <v>119</v>
      </c>
      <c r="AW103" t="s">
        <v>98</v>
      </c>
      <c r="AX103" t="s">
        <v>119</v>
      </c>
      <c r="AY103" t="s">
        <v>120</v>
      </c>
      <c r="AZ103" t="s">
        <v>98</v>
      </c>
      <c r="BA103" t="s">
        <v>98</v>
      </c>
      <c r="BB103" t="s">
        <v>98</v>
      </c>
      <c r="BC103" t="s">
        <v>98</v>
      </c>
      <c r="BD103" t="s">
        <v>98</v>
      </c>
      <c r="BE103" t="s">
        <v>98</v>
      </c>
      <c r="BF103" t="s">
        <v>98</v>
      </c>
      <c r="BG103" t="s">
        <v>98</v>
      </c>
      <c r="BH103" t="s">
        <v>98</v>
      </c>
      <c r="BI103" t="s">
        <v>98</v>
      </c>
      <c r="BJ103" t="s">
        <v>98</v>
      </c>
      <c r="BK103" t="s">
        <v>98</v>
      </c>
      <c r="BL103" t="s">
        <v>2522</v>
      </c>
      <c r="BM103" t="s">
        <v>2523</v>
      </c>
      <c r="BN103" t="s">
        <v>1209</v>
      </c>
      <c r="BO103" t="s">
        <v>2524</v>
      </c>
      <c r="BP103" t="s">
        <v>119</v>
      </c>
      <c r="BQ103" t="s">
        <v>98</v>
      </c>
      <c r="BR103" t="s">
        <v>320</v>
      </c>
      <c r="BS103" t="s">
        <v>2525</v>
      </c>
      <c r="BT103" t="s">
        <v>289</v>
      </c>
      <c r="BU103" t="s">
        <v>98</v>
      </c>
      <c r="BV103" t="s">
        <v>98</v>
      </c>
      <c r="BW103" t="s">
        <v>324</v>
      </c>
      <c r="BX103" t="s">
        <v>98</v>
      </c>
      <c r="BY103" t="s">
        <v>98</v>
      </c>
      <c r="BZ103" t="s">
        <v>98</v>
      </c>
      <c r="CA103" t="s">
        <v>98</v>
      </c>
      <c r="CB103" t="s">
        <v>98</v>
      </c>
      <c r="CC103">
        <v>45.052614900000002</v>
      </c>
      <c r="CD103">
        <v>-91.072572600000001</v>
      </c>
      <c r="CE103" t="s">
        <v>2526</v>
      </c>
      <c r="CF103" t="s">
        <v>174</v>
      </c>
      <c r="CG103" t="s">
        <v>289</v>
      </c>
      <c r="CH103" t="s">
        <v>324</v>
      </c>
      <c r="CI103" t="s">
        <v>2527</v>
      </c>
      <c r="CJ103" t="s">
        <v>174</v>
      </c>
      <c r="CK103" t="s">
        <v>98</v>
      </c>
      <c r="CL103" t="s">
        <v>98</v>
      </c>
      <c r="CM103" t="s">
        <v>119</v>
      </c>
      <c r="CN103">
        <v>230062642</v>
      </c>
    </row>
    <row r="104" spans="1:92" x14ac:dyDescent="0.3">
      <c r="A104">
        <v>6081063</v>
      </c>
      <c r="B104" t="s">
        <v>92</v>
      </c>
      <c r="C104" t="s">
        <v>275</v>
      </c>
      <c r="D104" t="s">
        <v>2528</v>
      </c>
      <c r="E104" t="s">
        <v>2529</v>
      </c>
      <c r="F104" t="s">
        <v>2530</v>
      </c>
      <c r="G104" t="s">
        <v>2531</v>
      </c>
      <c r="H104" t="s">
        <v>98</v>
      </c>
      <c r="I104" t="s">
        <v>2532</v>
      </c>
      <c r="J104" t="s">
        <v>2533</v>
      </c>
      <c r="K104" t="s">
        <v>2534</v>
      </c>
      <c r="L104" t="s">
        <v>102</v>
      </c>
      <c r="M104" t="s">
        <v>2535</v>
      </c>
      <c r="N104">
        <v>60</v>
      </c>
      <c r="O104" t="s">
        <v>2331</v>
      </c>
      <c r="P104" t="s">
        <v>117</v>
      </c>
      <c r="Q104" t="s">
        <v>2536</v>
      </c>
      <c r="R104" t="s">
        <v>2537</v>
      </c>
      <c r="S104" t="s">
        <v>98</v>
      </c>
      <c r="T104" s="3" t="s">
        <v>1389</v>
      </c>
      <c r="U104" t="s">
        <v>1173</v>
      </c>
      <c r="V104" t="s">
        <v>98</v>
      </c>
      <c r="W104" t="s">
        <v>98</v>
      </c>
      <c r="X104" t="s">
        <v>1173</v>
      </c>
      <c r="Y104" t="s">
        <v>98</v>
      </c>
      <c r="Z104" t="s">
        <v>98</v>
      </c>
      <c r="AA104" t="s">
        <v>98</v>
      </c>
      <c r="AB104" t="s">
        <v>98</v>
      </c>
      <c r="AC104" t="s">
        <v>98</v>
      </c>
      <c r="AD104" t="s">
        <v>98</v>
      </c>
      <c r="AE104" t="s">
        <v>213</v>
      </c>
      <c r="AF104" t="s">
        <v>2534</v>
      </c>
      <c r="AG104" t="s">
        <v>446</v>
      </c>
      <c r="AH104" t="s">
        <v>215</v>
      </c>
      <c r="AI104" t="s">
        <v>115</v>
      </c>
      <c r="AJ104">
        <v>4</v>
      </c>
      <c r="AK104" t="s">
        <v>140</v>
      </c>
      <c r="AL104" t="s">
        <v>117</v>
      </c>
      <c r="AM104">
        <v>4</v>
      </c>
      <c r="AN104" t="s">
        <v>155</v>
      </c>
      <c r="AO104">
        <v>1</v>
      </c>
      <c r="AP104" t="s">
        <v>98</v>
      </c>
      <c r="AQ104" t="s">
        <v>98</v>
      </c>
      <c r="AR104" t="s">
        <v>98</v>
      </c>
      <c r="AS104" t="s">
        <v>119</v>
      </c>
      <c r="AT104" t="s">
        <v>119</v>
      </c>
      <c r="AU104" t="s">
        <v>119</v>
      </c>
      <c r="AV104" t="s">
        <v>119</v>
      </c>
      <c r="AW104" t="s">
        <v>98</v>
      </c>
      <c r="AX104" t="s">
        <v>119</v>
      </c>
      <c r="AY104" t="s">
        <v>119</v>
      </c>
      <c r="AZ104" t="s">
        <v>98</v>
      </c>
      <c r="BA104" t="s">
        <v>98</v>
      </c>
      <c r="BB104" t="s">
        <v>98</v>
      </c>
      <c r="BC104" t="s">
        <v>98</v>
      </c>
      <c r="BD104" t="s">
        <v>98</v>
      </c>
      <c r="BE104" t="s">
        <v>98</v>
      </c>
      <c r="BF104" t="s">
        <v>98</v>
      </c>
      <c r="BG104" t="s">
        <v>98</v>
      </c>
      <c r="BH104" t="s">
        <v>98</v>
      </c>
      <c r="BI104" t="s">
        <v>98</v>
      </c>
      <c r="BJ104" t="s">
        <v>98</v>
      </c>
      <c r="BK104" t="s">
        <v>98</v>
      </c>
      <c r="BL104" t="s">
        <v>2522</v>
      </c>
      <c r="BM104" t="s">
        <v>2523</v>
      </c>
      <c r="BN104" t="s">
        <v>1209</v>
      </c>
      <c r="BO104" t="s">
        <v>2524</v>
      </c>
      <c r="BP104" t="s">
        <v>119</v>
      </c>
      <c r="BQ104" t="s">
        <v>98</v>
      </c>
      <c r="BR104" t="s">
        <v>1066</v>
      </c>
      <c r="BS104" t="s">
        <v>2538</v>
      </c>
      <c r="BT104" t="s">
        <v>1171</v>
      </c>
      <c r="BU104" t="s">
        <v>98</v>
      </c>
      <c r="BV104" t="s">
        <v>171</v>
      </c>
      <c r="BW104" t="s">
        <v>1068</v>
      </c>
      <c r="BX104" t="s">
        <v>98</v>
      </c>
      <c r="BY104" t="s">
        <v>98</v>
      </c>
      <c r="BZ104" t="s">
        <v>98</v>
      </c>
      <c r="CA104" t="s">
        <v>98</v>
      </c>
      <c r="CB104" t="s">
        <v>98</v>
      </c>
      <c r="CC104">
        <v>43.620812700000002</v>
      </c>
      <c r="CD104">
        <v>-87.784024299999999</v>
      </c>
      <c r="CE104" t="s">
        <v>2539</v>
      </c>
      <c r="CF104" t="s">
        <v>174</v>
      </c>
      <c r="CG104" t="s">
        <v>1173</v>
      </c>
      <c r="CH104" t="s">
        <v>1068</v>
      </c>
      <c r="CI104" t="s">
        <v>1173</v>
      </c>
      <c r="CJ104" t="s">
        <v>1068</v>
      </c>
      <c r="CK104" t="s">
        <v>98</v>
      </c>
      <c r="CL104" t="s">
        <v>98</v>
      </c>
      <c r="CM104" t="s">
        <v>119</v>
      </c>
      <c r="CN104">
        <v>413230641</v>
      </c>
    </row>
    <row r="105" spans="1:92" x14ac:dyDescent="0.3">
      <c r="A105">
        <v>6080546</v>
      </c>
      <c r="B105" t="s">
        <v>92</v>
      </c>
      <c r="C105" t="s">
        <v>275</v>
      </c>
      <c r="D105" t="s">
        <v>2540</v>
      </c>
      <c r="E105" t="s">
        <v>2541</v>
      </c>
      <c r="F105" t="s">
        <v>2542</v>
      </c>
      <c r="G105" t="s">
        <v>2543</v>
      </c>
      <c r="H105" t="s">
        <v>98</v>
      </c>
      <c r="I105" t="s">
        <v>2544</v>
      </c>
      <c r="J105" t="s">
        <v>2545</v>
      </c>
      <c r="K105" t="s">
        <v>2546</v>
      </c>
      <c r="L105" t="s">
        <v>102</v>
      </c>
      <c r="M105" t="s">
        <v>2547</v>
      </c>
      <c r="N105">
        <v>71</v>
      </c>
      <c r="O105" t="s">
        <v>656</v>
      </c>
      <c r="P105" t="s">
        <v>155</v>
      </c>
      <c r="Q105" t="s">
        <v>2548</v>
      </c>
      <c r="R105" t="s">
        <v>98</v>
      </c>
      <c r="S105" t="s">
        <v>98</v>
      </c>
      <c r="T105" s="3" t="s">
        <v>747</v>
      </c>
      <c r="U105" t="s">
        <v>937</v>
      </c>
      <c r="V105" t="s">
        <v>98</v>
      </c>
      <c r="W105" t="s">
        <v>98</v>
      </c>
      <c r="X105" t="s">
        <v>937</v>
      </c>
      <c r="Y105" t="s">
        <v>98</v>
      </c>
      <c r="Z105" t="s">
        <v>2549</v>
      </c>
      <c r="AA105" t="s">
        <v>98</v>
      </c>
      <c r="AB105" t="s">
        <v>98</v>
      </c>
      <c r="AC105" t="s">
        <v>98</v>
      </c>
      <c r="AD105" t="s">
        <v>98</v>
      </c>
      <c r="AE105" t="s">
        <v>112</v>
      </c>
      <c r="AF105" t="s">
        <v>2550</v>
      </c>
      <c r="AG105" t="s">
        <v>165</v>
      </c>
      <c r="AH105" t="s">
        <v>640</v>
      </c>
      <c r="AI105" t="s">
        <v>115</v>
      </c>
      <c r="AJ105">
        <v>4</v>
      </c>
      <c r="AK105" t="s">
        <v>164</v>
      </c>
      <c r="AL105" t="s">
        <v>217</v>
      </c>
      <c r="AM105">
        <v>2</v>
      </c>
      <c r="AN105" t="s">
        <v>155</v>
      </c>
      <c r="AO105">
        <v>1</v>
      </c>
      <c r="AP105" t="s">
        <v>98</v>
      </c>
      <c r="AQ105" t="s">
        <v>98</v>
      </c>
      <c r="AR105" t="s">
        <v>2551</v>
      </c>
      <c r="AS105" t="s">
        <v>119</v>
      </c>
      <c r="AT105" t="s">
        <v>119</v>
      </c>
      <c r="AU105" t="s">
        <v>119</v>
      </c>
      <c r="AV105" t="s">
        <v>119</v>
      </c>
      <c r="AW105" t="s">
        <v>98</v>
      </c>
      <c r="AX105" t="s">
        <v>119</v>
      </c>
      <c r="AY105" t="s">
        <v>120</v>
      </c>
      <c r="AZ105" t="s">
        <v>98</v>
      </c>
      <c r="BA105" t="s">
        <v>540</v>
      </c>
      <c r="BB105" t="s">
        <v>270</v>
      </c>
      <c r="BC105" t="s">
        <v>98</v>
      </c>
      <c r="BD105" t="s">
        <v>98</v>
      </c>
      <c r="BE105" t="s">
        <v>98</v>
      </c>
      <c r="BF105" t="s">
        <v>98</v>
      </c>
      <c r="BG105" t="s">
        <v>98</v>
      </c>
      <c r="BH105" t="s">
        <v>272</v>
      </c>
      <c r="BI105">
        <v>0.14599999999999999</v>
      </c>
      <c r="BJ105" t="s">
        <v>98</v>
      </c>
      <c r="BK105" t="s">
        <v>98</v>
      </c>
      <c r="BL105" t="s">
        <v>2522</v>
      </c>
      <c r="BM105" t="s">
        <v>2523</v>
      </c>
      <c r="BN105" t="s">
        <v>1209</v>
      </c>
      <c r="BO105" t="s">
        <v>2524</v>
      </c>
      <c r="BP105" t="s">
        <v>119</v>
      </c>
      <c r="BQ105" t="s">
        <v>98</v>
      </c>
      <c r="BR105" t="s">
        <v>1066</v>
      </c>
      <c r="BS105" t="s">
        <v>2552</v>
      </c>
      <c r="BT105" t="s">
        <v>98</v>
      </c>
      <c r="BU105" t="s">
        <v>98</v>
      </c>
      <c r="BV105" t="s">
        <v>133</v>
      </c>
      <c r="BW105" t="s">
        <v>1068</v>
      </c>
      <c r="BX105">
        <v>0.14599999999999999</v>
      </c>
      <c r="BY105">
        <v>0.14599999999999999</v>
      </c>
      <c r="BZ105" t="s">
        <v>98</v>
      </c>
      <c r="CA105" t="s">
        <v>98</v>
      </c>
      <c r="CB105" t="s">
        <v>98</v>
      </c>
      <c r="CC105">
        <v>44.1974819</v>
      </c>
      <c r="CD105">
        <v>-88.538889600000005</v>
      </c>
      <c r="CE105" t="s">
        <v>2553</v>
      </c>
      <c r="CF105" t="s">
        <v>174</v>
      </c>
      <c r="CG105" t="s">
        <v>937</v>
      </c>
      <c r="CH105" t="s">
        <v>1068</v>
      </c>
      <c r="CI105" t="s">
        <v>937</v>
      </c>
      <c r="CJ105" t="s">
        <v>1068</v>
      </c>
      <c r="CK105" t="s">
        <v>98</v>
      </c>
      <c r="CL105" t="s">
        <v>275</v>
      </c>
      <c r="CM105" t="s">
        <v>119</v>
      </c>
      <c r="CN105">
        <v>420162421</v>
      </c>
    </row>
    <row r="106" spans="1:92" x14ac:dyDescent="0.3">
      <c r="A106">
        <v>6079968</v>
      </c>
      <c r="B106" t="s">
        <v>92</v>
      </c>
      <c r="C106" t="s">
        <v>275</v>
      </c>
      <c r="D106" t="s">
        <v>2554</v>
      </c>
      <c r="E106" t="s">
        <v>2555</v>
      </c>
      <c r="F106" t="s">
        <v>2556</v>
      </c>
      <c r="G106" t="s">
        <v>2399</v>
      </c>
      <c r="H106" t="s">
        <v>98</v>
      </c>
      <c r="I106" t="s">
        <v>2557</v>
      </c>
      <c r="J106" t="s">
        <v>2558</v>
      </c>
      <c r="K106" t="s">
        <v>1061</v>
      </c>
      <c r="L106" t="s">
        <v>102</v>
      </c>
      <c r="M106" t="s">
        <v>2559</v>
      </c>
      <c r="N106">
        <v>45</v>
      </c>
      <c r="O106" t="s">
        <v>361</v>
      </c>
      <c r="P106" t="s">
        <v>155</v>
      </c>
      <c r="Q106" t="s">
        <v>2560</v>
      </c>
      <c r="R106" t="s">
        <v>2561</v>
      </c>
      <c r="S106" t="s">
        <v>98</v>
      </c>
      <c r="T106" s="3" t="s">
        <v>1317</v>
      </c>
      <c r="U106" t="s">
        <v>2562</v>
      </c>
      <c r="V106" t="s">
        <v>98</v>
      </c>
      <c r="W106" t="s">
        <v>98</v>
      </c>
      <c r="X106" t="s">
        <v>1317</v>
      </c>
      <c r="Y106" t="s">
        <v>98</v>
      </c>
      <c r="Z106" t="s">
        <v>2563</v>
      </c>
      <c r="AA106" t="s">
        <v>98</v>
      </c>
      <c r="AB106" t="s">
        <v>98</v>
      </c>
      <c r="AC106" t="s">
        <v>98</v>
      </c>
      <c r="AD106" t="s">
        <v>98</v>
      </c>
      <c r="AE106" t="s">
        <v>112</v>
      </c>
      <c r="AF106" t="s">
        <v>812</v>
      </c>
      <c r="AG106" t="s">
        <v>216</v>
      </c>
      <c r="AH106" t="s">
        <v>113</v>
      </c>
      <c r="AI106" t="s">
        <v>115</v>
      </c>
      <c r="AJ106">
        <v>4</v>
      </c>
      <c r="AK106" t="s">
        <v>344</v>
      </c>
      <c r="AL106" t="s">
        <v>217</v>
      </c>
      <c r="AM106">
        <v>2</v>
      </c>
      <c r="AN106" t="s">
        <v>155</v>
      </c>
      <c r="AO106">
        <v>1</v>
      </c>
      <c r="AP106" t="s">
        <v>98</v>
      </c>
      <c r="AQ106" t="s">
        <v>98</v>
      </c>
      <c r="AR106" t="s">
        <v>2564</v>
      </c>
      <c r="AS106" t="s">
        <v>119</v>
      </c>
      <c r="AT106" t="s">
        <v>119</v>
      </c>
      <c r="AU106" t="s">
        <v>119</v>
      </c>
      <c r="AV106" t="s">
        <v>119</v>
      </c>
      <c r="AW106" t="s">
        <v>98</v>
      </c>
      <c r="AX106" t="s">
        <v>119</v>
      </c>
      <c r="AY106" t="s">
        <v>120</v>
      </c>
      <c r="AZ106" t="s">
        <v>98</v>
      </c>
      <c r="BA106" t="s">
        <v>121</v>
      </c>
      <c r="BB106" t="s">
        <v>270</v>
      </c>
      <c r="BC106" t="s">
        <v>98</v>
      </c>
      <c r="BD106" t="s">
        <v>98</v>
      </c>
      <c r="BE106" t="s">
        <v>2565</v>
      </c>
      <c r="BF106" t="s">
        <v>98</v>
      </c>
      <c r="BG106" t="s">
        <v>98</v>
      </c>
      <c r="BH106" t="s">
        <v>272</v>
      </c>
      <c r="BI106">
        <v>0.01</v>
      </c>
      <c r="BJ106" t="s">
        <v>98</v>
      </c>
      <c r="BK106" t="s">
        <v>98</v>
      </c>
      <c r="BL106" t="s">
        <v>2522</v>
      </c>
      <c r="BM106" t="s">
        <v>2523</v>
      </c>
      <c r="BN106" t="s">
        <v>1209</v>
      </c>
      <c r="BO106" t="s">
        <v>2524</v>
      </c>
      <c r="BP106" t="s">
        <v>119</v>
      </c>
      <c r="BQ106" t="s">
        <v>98</v>
      </c>
      <c r="BR106" t="s">
        <v>169</v>
      </c>
      <c r="BS106" t="s">
        <v>2566</v>
      </c>
      <c r="BT106" t="s">
        <v>98</v>
      </c>
      <c r="BU106" t="s">
        <v>98</v>
      </c>
      <c r="BV106" t="s">
        <v>133</v>
      </c>
      <c r="BW106" t="s">
        <v>172</v>
      </c>
      <c r="BX106">
        <v>0.01</v>
      </c>
      <c r="BY106" t="s">
        <v>98</v>
      </c>
      <c r="BZ106" t="s">
        <v>98</v>
      </c>
      <c r="CA106" t="s">
        <v>98</v>
      </c>
      <c r="CB106" t="s">
        <v>98</v>
      </c>
      <c r="CC106">
        <v>44.300228599999997</v>
      </c>
      <c r="CD106">
        <v>-88.427585399999998</v>
      </c>
      <c r="CE106" t="s">
        <v>2567</v>
      </c>
      <c r="CF106" t="s">
        <v>174</v>
      </c>
      <c r="CG106" t="s">
        <v>2562</v>
      </c>
      <c r="CH106" t="s">
        <v>172</v>
      </c>
      <c r="CI106" t="s">
        <v>746</v>
      </c>
      <c r="CJ106" t="s">
        <v>174</v>
      </c>
      <c r="CK106" t="s">
        <v>98</v>
      </c>
      <c r="CL106" t="s">
        <v>275</v>
      </c>
      <c r="CM106" t="s">
        <v>119</v>
      </c>
      <c r="CN106">
        <v>421171521</v>
      </c>
    </row>
    <row r="107" spans="1:92" x14ac:dyDescent="0.3">
      <c r="A107">
        <v>6082788</v>
      </c>
      <c r="B107" t="s">
        <v>92</v>
      </c>
      <c r="C107" t="s">
        <v>275</v>
      </c>
      <c r="D107" t="s">
        <v>2568</v>
      </c>
      <c r="E107" t="s">
        <v>2569</v>
      </c>
      <c r="F107" t="s">
        <v>2570</v>
      </c>
      <c r="G107" t="s">
        <v>2571</v>
      </c>
      <c r="H107" t="s">
        <v>98</v>
      </c>
      <c r="I107" t="s">
        <v>2572</v>
      </c>
      <c r="J107" t="s">
        <v>2573</v>
      </c>
      <c r="K107" t="s">
        <v>743</v>
      </c>
      <c r="L107" t="s">
        <v>102</v>
      </c>
      <c r="M107" t="s">
        <v>2574</v>
      </c>
      <c r="N107">
        <v>31</v>
      </c>
      <c r="O107" t="s">
        <v>2575</v>
      </c>
      <c r="P107" t="s">
        <v>155</v>
      </c>
      <c r="Q107" t="s">
        <v>2576</v>
      </c>
      <c r="R107" t="s">
        <v>2577</v>
      </c>
      <c r="S107" t="s">
        <v>98</v>
      </c>
      <c r="T107" s="3" t="s">
        <v>985</v>
      </c>
      <c r="U107" t="s">
        <v>365</v>
      </c>
      <c r="V107" t="s">
        <v>98</v>
      </c>
      <c r="W107" t="s">
        <v>98</v>
      </c>
      <c r="X107" t="s">
        <v>365</v>
      </c>
      <c r="Y107" t="s">
        <v>98</v>
      </c>
      <c r="Z107" t="s">
        <v>2578</v>
      </c>
      <c r="AA107" t="s">
        <v>98</v>
      </c>
      <c r="AB107" t="s">
        <v>98</v>
      </c>
      <c r="AC107" t="s">
        <v>98</v>
      </c>
      <c r="AD107" t="s">
        <v>2579</v>
      </c>
      <c r="AE107" t="s">
        <v>112</v>
      </c>
      <c r="AF107" t="s">
        <v>2580</v>
      </c>
      <c r="AG107" t="s">
        <v>215</v>
      </c>
      <c r="AH107" t="s">
        <v>215</v>
      </c>
      <c r="AI107" t="s">
        <v>115</v>
      </c>
      <c r="AJ107">
        <v>4</v>
      </c>
      <c r="AK107" t="s">
        <v>316</v>
      </c>
      <c r="AL107" t="s">
        <v>117</v>
      </c>
      <c r="AM107">
        <v>4</v>
      </c>
      <c r="AN107" t="s">
        <v>117</v>
      </c>
      <c r="AO107">
        <v>4</v>
      </c>
      <c r="AP107" t="s">
        <v>98</v>
      </c>
      <c r="AQ107" t="s">
        <v>98</v>
      </c>
      <c r="AR107" t="s">
        <v>2581</v>
      </c>
      <c r="AS107" t="s">
        <v>119</v>
      </c>
      <c r="AT107" t="s">
        <v>119</v>
      </c>
      <c r="AU107" t="s">
        <v>119</v>
      </c>
      <c r="AV107" t="s">
        <v>119</v>
      </c>
      <c r="AW107" t="s">
        <v>98</v>
      </c>
      <c r="AX107" t="s">
        <v>119</v>
      </c>
      <c r="AY107" t="s">
        <v>120</v>
      </c>
      <c r="AZ107" t="s">
        <v>98</v>
      </c>
      <c r="BA107" t="s">
        <v>121</v>
      </c>
      <c r="BB107" t="s">
        <v>270</v>
      </c>
      <c r="BC107" t="s">
        <v>98</v>
      </c>
      <c r="BD107" t="s">
        <v>98</v>
      </c>
      <c r="BE107" t="s">
        <v>98</v>
      </c>
      <c r="BF107" t="s">
        <v>98</v>
      </c>
      <c r="BG107" t="s">
        <v>98</v>
      </c>
      <c r="BH107" t="s">
        <v>272</v>
      </c>
      <c r="BI107">
        <v>0.10199999999999999</v>
      </c>
      <c r="BJ107" t="s">
        <v>98</v>
      </c>
      <c r="BK107" t="s">
        <v>98</v>
      </c>
      <c r="BL107" t="s">
        <v>2522</v>
      </c>
      <c r="BM107" t="s">
        <v>2523</v>
      </c>
      <c r="BN107" t="s">
        <v>1209</v>
      </c>
      <c r="BO107" t="s">
        <v>2524</v>
      </c>
      <c r="BP107" t="s">
        <v>119</v>
      </c>
      <c r="BQ107" t="s">
        <v>98</v>
      </c>
      <c r="BR107" t="s">
        <v>1066</v>
      </c>
      <c r="BS107" t="s">
        <v>2582</v>
      </c>
      <c r="BT107" t="s">
        <v>1112</v>
      </c>
      <c r="BU107" t="s">
        <v>98</v>
      </c>
      <c r="BV107" t="s">
        <v>133</v>
      </c>
      <c r="BW107" t="s">
        <v>1068</v>
      </c>
      <c r="BX107">
        <v>0.10199999999999999</v>
      </c>
      <c r="BY107">
        <v>0.10199999999999999</v>
      </c>
      <c r="BZ107" t="s">
        <v>98</v>
      </c>
      <c r="CA107" t="s">
        <v>98</v>
      </c>
      <c r="CB107" t="s">
        <v>98</v>
      </c>
      <c r="CC107" t="s">
        <v>98</v>
      </c>
      <c r="CD107" t="s">
        <v>98</v>
      </c>
      <c r="CE107" t="s">
        <v>2583</v>
      </c>
      <c r="CF107" t="s">
        <v>175</v>
      </c>
      <c r="CG107" t="s">
        <v>365</v>
      </c>
      <c r="CH107" t="s">
        <v>1068</v>
      </c>
      <c r="CI107" t="s">
        <v>98</v>
      </c>
      <c r="CJ107" t="s">
        <v>98</v>
      </c>
      <c r="CK107" t="s">
        <v>98</v>
      </c>
      <c r="CL107" t="s">
        <v>275</v>
      </c>
      <c r="CM107" t="s">
        <v>119</v>
      </c>
      <c r="CN107">
        <v>423232744</v>
      </c>
    </row>
    <row r="108" spans="1:92" x14ac:dyDescent="0.3">
      <c r="A108">
        <v>6082831</v>
      </c>
      <c r="B108" t="s">
        <v>92</v>
      </c>
      <c r="C108" t="s">
        <v>275</v>
      </c>
      <c r="D108" t="s">
        <v>2584</v>
      </c>
      <c r="E108" t="s">
        <v>2585</v>
      </c>
      <c r="F108" t="s">
        <v>2586</v>
      </c>
      <c r="G108" t="s">
        <v>2587</v>
      </c>
      <c r="H108" t="s">
        <v>98</v>
      </c>
      <c r="I108" t="s">
        <v>2588</v>
      </c>
      <c r="J108" t="s">
        <v>2589</v>
      </c>
      <c r="K108" t="s">
        <v>709</v>
      </c>
      <c r="L108" t="s">
        <v>102</v>
      </c>
      <c r="M108" t="s">
        <v>2590</v>
      </c>
      <c r="N108">
        <v>41</v>
      </c>
      <c r="O108" t="s">
        <v>709</v>
      </c>
      <c r="P108" t="s">
        <v>117</v>
      </c>
      <c r="Q108" t="s">
        <v>2591</v>
      </c>
      <c r="R108" t="s">
        <v>2592</v>
      </c>
      <c r="S108" t="s">
        <v>98</v>
      </c>
      <c r="T108" s="3" t="s">
        <v>2593</v>
      </c>
      <c r="U108" t="s">
        <v>1590</v>
      </c>
      <c r="V108" t="s">
        <v>98</v>
      </c>
      <c r="W108" t="s">
        <v>98</v>
      </c>
      <c r="X108" t="s">
        <v>1590</v>
      </c>
      <c r="Y108" t="s">
        <v>98</v>
      </c>
      <c r="Z108" t="s">
        <v>2594</v>
      </c>
      <c r="AA108" t="s">
        <v>98</v>
      </c>
      <c r="AB108" t="s">
        <v>98</v>
      </c>
      <c r="AC108" t="s">
        <v>98</v>
      </c>
      <c r="AD108" t="s">
        <v>2595</v>
      </c>
      <c r="AE108" t="s">
        <v>162</v>
      </c>
      <c r="AF108" t="s">
        <v>715</v>
      </c>
      <c r="AG108" t="s">
        <v>140</v>
      </c>
      <c r="AH108" t="s">
        <v>216</v>
      </c>
      <c r="AI108" t="s">
        <v>115</v>
      </c>
      <c r="AJ108">
        <v>4</v>
      </c>
      <c r="AK108" t="s">
        <v>446</v>
      </c>
      <c r="AL108" t="s">
        <v>217</v>
      </c>
      <c r="AM108">
        <v>2</v>
      </c>
      <c r="AN108" t="s">
        <v>243</v>
      </c>
      <c r="AO108">
        <v>3</v>
      </c>
      <c r="AP108" t="s">
        <v>98</v>
      </c>
      <c r="AQ108">
        <v>15100</v>
      </c>
      <c r="AR108" t="s">
        <v>2596</v>
      </c>
      <c r="AS108" t="s">
        <v>119</v>
      </c>
      <c r="AT108" t="s">
        <v>119</v>
      </c>
      <c r="AU108" t="s">
        <v>119</v>
      </c>
      <c r="AV108" t="s">
        <v>119</v>
      </c>
      <c r="AW108" t="s">
        <v>98</v>
      </c>
      <c r="AX108" t="s">
        <v>119</v>
      </c>
      <c r="AY108" t="s">
        <v>120</v>
      </c>
      <c r="AZ108" t="s">
        <v>98</v>
      </c>
      <c r="BA108" t="s">
        <v>121</v>
      </c>
      <c r="BB108" t="s">
        <v>642</v>
      </c>
      <c r="BC108" t="s">
        <v>98</v>
      </c>
      <c r="BD108" t="s">
        <v>98</v>
      </c>
      <c r="BE108" t="s">
        <v>98</v>
      </c>
      <c r="BF108" t="s">
        <v>98</v>
      </c>
      <c r="BG108" t="s">
        <v>98</v>
      </c>
      <c r="BH108" t="s">
        <v>644</v>
      </c>
      <c r="BI108">
        <v>1.6E-2</v>
      </c>
      <c r="BJ108" t="s">
        <v>98</v>
      </c>
      <c r="BK108" t="s">
        <v>98</v>
      </c>
      <c r="BL108" t="s">
        <v>2522</v>
      </c>
      <c r="BM108" t="s">
        <v>2523</v>
      </c>
      <c r="BN108" t="s">
        <v>1209</v>
      </c>
      <c r="BO108" t="s">
        <v>2524</v>
      </c>
      <c r="BP108" t="s">
        <v>119</v>
      </c>
      <c r="BQ108" t="s">
        <v>98</v>
      </c>
      <c r="BR108" t="s">
        <v>1066</v>
      </c>
      <c r="BS108" t="s">
        <v>2597</v>
      </c>
      <c r="BT108" t="s">
        <v>98</v>
      </c>
      <c r="BU108" t="s">
        <v>98</v>
      </c>
      <c r="BV108" t="s">
        <v>133</v>
      </c>
      <c r="BW108" t="s">
        <v>1068</v>
      </c>
      <c r="BX108">
        <v>1.6E-2</v>
      </c>
      <c r="BY108">
        <v>1.6E-2</v>
      </c>
      <c r="BZ108" t="s">
        <v>98</v>
      </c>
      <c r="CA108" t="s">
        <v>98</v>
      </c>
      <c r="CB108" t="s">
        <v>98</v>
      </c>
      <c r="CC108" t="s">
        <v>98</v>
      </c>
      <c r="CD108" t="s">
        <v>98</v>
      </c>
      <c r="CE108" t="s">
        <v>2598</v>
      </c>
      <c r="CF108" t="s">
        <v>352</v>
      </c>
      <c r="CG108" t="s">
        <v>1590</v>
      </c>
      <c r="CH108" t="s">
        <v>1068</v>
      </c>
      <c r="CI108" t="s">
        <v>98</v>
      </c>
      <c r="CJ108" t="s">
        <v>98</v>
      </c>
      <c r="CK108" t="s">
        <v>98</v>
      </c>
      <c r="CL108" t="s">
        <v>275</v>
      </c>
      <c r="CM108" t="s">
        <v>119</v>
      </c>
      <c r="CN108">
        <v>406211323</v>
      </c>
    </row>
    <row r="109" spans="1:92" x14ac:dyDescent="0.3">
      <c r="A109">
        <v>6081066</v>
      </c>
      <c r="B109" t="s">
        <v>92</v>
      </c>
      <c r="C109" t="s">
        <v>275</v>
      </c>
      <c r="D109" t="s">
        <v>2599</v>
      </c>
      <c r="E109" t="s">
        <v>2600</v>
      </c>
      <c r="F109" t="s">
        <v>2601</v>
      </c>
      <c r="G109" t="s">
        <v>2602</v>
      </c>
      <c r="H109" t="s">
        <v>98</v>
      </c>
      <c r="I109" t="s">
        <v>2603</v>
      </c>
      <c r="J109" t="s">
        <v>2604</v>
      </c>
      <c r="K109" t="s">
        <v>2605</v>
      </c>
      <c r="L109" t="s">
        <v>102</v>
      </c>
      <c r="M109" t="s">
        <v>2606</v>
      </c>
      <c r="N109">
        <v>26</v>
      </c>
      <c r="O109" t="s">
        <v>2039</v>
      </c>
      <c r="P109" t="s">
        <v>234</v>
      </c>
      <c r="Q109" t="s">
        <v>2607</v>
      </c>
      <c r="R109" t="s">
        <v>2608</v>
      </c>
      <c r="S109" t="s">
        <v>98</v>
      </c>
      <c r="T109" s="3" t="s">
        <v>1389</v>
      </c>
      <c r="U109" t="s">
        <v>2609</v>
      </c>
      <c r="V109" t="s">
        <v>98</v>
      </c>
      <c r="W109" t="s">
        <v>98</v>
      </c>
      <c r="X109" t="s">
        <v>1222</v>
      </c>
      <c r="Y109" t="s">
        <v>98</v>
      </c>
      <c r="Z109" t="s">
        <v>98</v>
      </c>
      <c r="AA109" t="s">
        <v>98</v>
      </c>
      <c r="AB109" t="s">
        <v>98</v>
      </c>
      <c r="AC109" t="s">
        <v>98</v>
      </c>
      <c r="AD109" t="s">
        <v>98</v>
      </c>
      <c r="AE109" t="s">
        <v>112</v>
      </c>
      <c r="AF109" t="s">
        <v>2610</v>
      </c>
      <c r="AG109" t="s">
        <v>518</v>
      </c>
      <c r="AH109" t="s">
        <v>292</v>
      </c>
      <c r="AI109" t="s">
        <v>115</v>
      </c>
      <c r="AJ109">
        <v>4</v>
      </c>
      <c r="AK109" t="s">
        <v>475</v>
      </c>
      <c r="AL109" t="s">
        <v>217</v>
      </c>
      <c r="AM109">
        <v>2</v>
      </c>
      <c r="AN109" t="s">
        <v>217</v>
      </c>
      <c r="AO109">
        <v>2</v>
      </c>
      <c r="AP109" t="s">
        <v>98</v>
      </c>
      <c r="AQ109" t="s">
        <v>98</v>
      </c>
      <c r="AR109" t="s">
        <v>98</v>
      </c>
      <c r="AS109" t="s">
        <v>119</v>
      </c>
      <c r="AT109" t="s">
        <v>119</v>
      </c>
      <c r="AU109" t="s">
        <v>119</v>
      </c>
      <c r="AV109" t="s">
        <v>119</v>
      </c>
      <c r="AW109" t="s">
        <v>98</v>
      </c>
      <c r="AX109" t="s">
        <v>119</v>
      </c>
      <c r="AY109" t="s">
        <v>120</v>
      </c>
      <c r="AZ109" t="s">
        <v>98</v>
      </c>
      <c r="BA109" t="s">
        <v>428</v>
      </c>
      <c r="BB109" t="s">
        <v>270</v>
      </c>
      <c r="BC109" t="s">
        <v>98</v>
      </c>
      <c r="BD109" t="s">
        <v>98</v>
      </c>
      <c r="BE109" t="s">
        <v>98</v>
      </c>
      <c r="BF109" t="s">
        <v>98</v>
      </c>
      <c r="BG109" t="s">
        <v>98</v>
      </c>
      <c r="BH109" t="s">
        <v>272</v>
      </c>
      <c r="BI109">
        <v>0.02</v>
      </c>
      <c r="BJ109" t="s">
        <v>98</v>
      </c>
      <c r="BK109" t="s">
        <v>98</v>
      </c>
      <c r="BL109" t="s">
        <v>2522</v>
      </c>
      <c r="BM109" t="s">
        <v>2523</v>
      </c>
      <c r="BN109" t="s">
        <v>1209</v>
      </c>
      <c r="BO109" t="s">
        <v>2524</v>
      </c>
      <c r="BP109" t="s">
        <v>119</v>
      </c>
      <c r="BQ109" t="s">
        <v>98</v>
      </c>
      <c r="BR109" t="s">
        <v>248</v>
      </c>
      <c r="BS109" t="s">
        <v>2611</v>
      </c>
      <c r="BT109" t="s">
        <v>98</v>
      </c>
      <c r="BU109" t="s">
        <v>98</v>
      </c>
      <c r="BV109" t="s">
        <v>133</v>
      </c>
      <c r="BW109" t="s">
        <v>251</v>
      </c>
      <c r="BX109">
        <v>0.02</v>
      </c>
      <c r="BY109">
        <v>0</v>
      </c>
      <c r="BZ109">
        <v>0</v>
      </c>
      <c r="CA109">
        <v>0</v>
      </c>
      <c r="CB109" t="s">
        <v>98</v>
      </c>
      <c r="CC109">
        <v>46.395918999999999</v>
      </c>
      <c r="CD109">
        <v>-90.318802300000002</v>
      </c>
      <c r="CE109" t="s">
        <v>2612</v>
      </c>
      <c r="CF109" t="s">
        <v>174</v>
      </c>
      <c r="CG109" t="s">
        <v>2609</v>
      </c>
      <c r="CH109" t="s">
        <v>251</v>
      </c>
      <c r="CI109" t="s">
        <v>2527</v>
      </c>
      <c r="CJ109" t="s">
        <v>174</v>
      </c>
      <c r="CK109" t="s">
        <v>98</v>
      </c>
      <c r="CL109" t="s">
        <v>275</v>
      </c>
      <c r="CM109" t="s">
        <v>119</v>
      </c>
      <c r="CN109">
        <v>445011222</v>
      </c>
    </row>
    <row r="110" spans="1:92" x14ac:dyDescent="0.3">
      <c r="A110">
        <v>6081972</v>
      </c>
      <c r="B110" t="s">
        <v>92</v>
      </c>
      <c r="C110" t="s">
        <v>275</v>
      </c>
      <c r="D110" t="s">
        <v>2613</v>
      </c>
      <c r="E110" t="s">
        <v>2614</v>
      </c>
      <c r="F110" t="s">
        <v>2615</v>
      </c>
      <c r="G110" t="s">
        <v>257</v>
      </c>
      <c r="H110" t="s">
        <v>98</v>
      </c>
      <c r="I110" t="s">
        <v>2616</v>
      </c>
      <c r="J110" t="s">
        <v>2617</v>
      </c>
      <c r="K110" t="s">
        <v>2618</v>
      </c>
      <c r="L110" t="s">
        <v>102</v>
      </c>
      <c r="M110" t="s">
        <v>2547</v>
      </c>
      <c r="N110">
        <v>5</v>
      </c>
      <c r="O110" t="s">
        <v>154</v>
      </c>
      <c r="P110" t="s">
        <v>155</v>
      </c>
      <c r="Q110" t="s">
        <v>2619</v>
      </c>
      <c r="R110" t="s">
        <v>2620</v>
      </c>
      <c r="S110" t="s">
        <v>98</v>
      </c>
      <c r="T110" s="3" t="s">
        <v>2621</v>
      </c>
      <c r="U110" t="s">
        <v>322</v>
      </c>
      <c r="V110" t="s">
        <v>98</v>
      </c>
      <c r="W110" t="s">
        <v>98</v>
      </c>
      <c r="X110" t="s">
        <v>2621</v>
      </c>
      <c r="Y110" t="s">
        <v>98</v>
      </c>
      <c r="Z110" t="s">
        <v>98</v>
      </c>
      <c r="AA110" t="s">
        <v>98</v>
      </c>
      <c r="AB110" t="s">
        <v>98</v>
      </c>
      <c r="AC110" t="s">
        <v>98</v>
      </c>
      <c r="AD110" t="s">
        <v>98</v>
      </c>
      <c r="AE110" t="s">
        <v>213</v>
      </c>
      <c r="AF110" t="s">
        <v>2622</v>
      </c>
      <c r="AG110" t="s">
        <v>215</v>
      </c>
      <c r="AH110" t="s">
        <v>165</v>
      </c>
      <c r="AI110" t="s">
        <v>115</v>
      </c>
      <c r="AJ110">
        <v>4</v>
      </c>
      <c r="AK110" t="s">
        <v>317</v>
      </c>
      <c r="AL110" t="s">
        <v>243</v>
      </c>
      <c r="AM110">
        <v>3</v>
      </c>
      <c r="AN110" t="s">
        <v>217</v>
      </c>
      <c r="AO110">
        <v>2</v>
      </c>
      <c r="AP110" t="s">
        <v>98</v>
      </c>
      <c r="AQ110">
        <v>5019044</v>
      </c>
      <c r="AR110" t="s">
        <v>2623</v>
      </c>
      <c r="AS110" t="s">
        <v>119</v>
      </c>
      <c r="AT110" t="s">
        <v>119</v>
      </c>
      <c r="AU110" t="s">
        <v>119</v>
      </c>
      <c r="AV110" t="s">
        <v>119</v>
      </c>
      <c r="AW110" t="s">
        <v>98</v>
      </c>
      <c r="AX110" t="s">
        <v>119</v>
      </c>
      <c r="AY110" t="s">
        <v>168</v>
      </c>
      <c r="AZ110" t="s">
        <v>98</v>
      </c>
      <c r="BA110" t="s">
        <v>98</v>
      </c>
      <c r="BB110" t="s">
        <v>98</v>
      </c>
      <c r="BC110" t="s">
        <v>98</v>
      </c>
      <c r="BD110" t="s">
        <v>98</v>
      </c>
      <c r="BE110" t="s">
        <v>98</v>
      </c>
      <c r="BF110" t="s">
        <v>98</v>
      </c>
      <c r="BG110" t="s">
        <v>98</v>
      </c>
      <c r="BH110" t="s">
        <v>98</v>
      </c>
      <c r="BI110" t="s">
        <v>98</v>
      </c>
      <c r="BJ110" t="s">
        <v>98</v>
      </c>
      <c r="BK110" t="s">
        <v>98</v>
      </c>
      <c r="BL110" t="s">
        <v>2522</v>
      </c>
      <c r="BM110" t="s">
        <v>2523</v>
      </c>
      <c r="BN110" t="s">
        <v>1209</v>
      </c>
      <c r="BO110" t="s">
        <v>2524</v>
      </c>
      <c r="BP110" t="s">
        <v>119</v>
      </c>
      <c r="BQ110" t="s">
        <v>98</v>
      </c>
      <c r="BR110" t="s">
        <v>169</v>
      </c>
      <c r="BS110" t="s">
        <v>2624</v>
      </c>
      <c r="BT110" t="s">
        <v>98</v>
      </c>
      <c r="BU110" t="s">
        <v>98</v>
      </c>
      <c r="BV110" t="s">
        <v>171</v>
      </c>
      <c r="BW110" t="s">
        <v>172</v>
      </c>
      <c r="BX110" t="s">
        <v>98</v>
      </c>
      <c r="BY110" t="s">
        <v>98</v>
      </c>
      <c r="BZ110" t="s">
        <v>98</v>
      </c>
      <c r="CA110" t="s">
        <v>98</v>
      </c>
      <c r="CB110" t="s">
        <v>98</v>
      </c>
      <c r="CC110">
        <v>44.479808499999997</v>
      </c>
      <c r="CD110">
        <v>-88.064397900000003</v>
      </c>
      <c r="CE110" t="s">
        <v>2625</v>
      </c>
      <c r="CF110" t="s">
        <v>326</v>
      </c>
      <c r="CG110" t="s">
        <v>322</v>
      </c>
      <c r="CH110" t="s">
        <v>174</v>
      </c>
      <c r="CI110" t="s">
        <v>322</v>
      </c>
      <c r="CJ110" t="s">
        <v>174</v>
      </c>
      <c r="CK110" t="s">
        <v>98</v>
      </c>
      <c r="CL110" t="s">
        <v>98</v>
      </c>
      <c r="CM110" t="s">
        <v>119</v>
      </c>
      <c r="CN110">
        <v>423201032</v>
      </c>
    </row>
    <row r="111" spans="1:92" x14ac:dyDescent="0.3">
      <c r="A111">
        <v>6083069</v>
      </c>
      <c r="B111" t="s">
        <v>92</v>
      </c>
      <c r="C111" t="s">
        <v>275</v>
      </c>
      <c r="D111" t="s">
        <v>2626</v>
      </c>
      <c r="E111" t="s">
        <v>2627</v>
      </c>
      <c r="F111" t="s">
        <v>2628</v>
      </c>
      <c r="G111" t="s">
        <v>651</v>
      </c>
      <c r="H111" t="s">
        <v>98</v>
      </c>
      <c r="I111" t="s">
        <v>2629</v>
      </c>
      <c r="J111" t="s">
        <v>2630</v>
      </c>
      <c r="K111" t="s">
        <v>333</v>
      </c>
      <c r="L111" t="s">
        <v>102</v>
      </c>
      <c r="M111" t="s">
        <v>334</v>
      </c>
      <c r="N111">
        <v>20</v>
      </c>
      <c r="O111" t="s">
        <v>335</v>
      </c>
      <c r="P111" t="s">
        <v>155</v>
      </c>
      <c r="Q111" t="s">
        <v>2631</v>
      </c>
      <c r="R111" t="s">
        <v>2632</v>
      </c>
      <c r="S111" t="s">
        <v>98</v>
      </c>
      <c r="T111" s="3" t="s">
        <v>638</v>
      </c>
      <c r="U111" t="s">
        <v>2633</v>
      </c>
      <c r="V111" t="s">
        <v>98</v>
      </c>
      <c r="W111" t="s">
        <v>98</v>
      </c>
      <c r="X111" t="s">
        <v>2633</v>
      </c>
      <c r="Y111" t="s">
        <v>98</v>
      </c>
      <c r="Z111" t="s">
        <v>98</v>
      </c>
      <c r="AA111" t="s">
        <v>98</v>
      </c>
      <c r="AB111" t="s">
        <v>98</v>
      </c>
      <c r="AC111" t="s">
        <v>98</v>
      </c>
      <c r="AD111" t="s">
        <v>2634</v>
      </c>
      <c r="AE111" t="s">
        <v>112</v>
      </c>
      <c r="AF111" t="s">
        <v>2635</v>
      </c>
      <c r="AG111" t="s">
        <v>640</v>
      </c>
      <c r="AH111" t="s">
        <v>113</v>
      </c>
      <c r="AI111" t="s">
        <v>115</v>
      </c>
      <c r="AJ111">
        <v>4</v>
      </c>
      <c r="AK111" t="s">
        <v>955</v>
      </c>
      <c r="AL111" t="s">
        <v>217</v>
      </c>
      <c r="AM111">
        <v>2</v>
      </c>
      <c r="AN111" t="s">
        <v>217</v>
      </c>
      <c r="AO111">
        <v>2</v>
      </c>
      <c r="AP111" t="s">
        <v>98</v>
      </c>
      <c r="AQ111">
        <v>133300</v>
      </c>
      <c r="AR111" t="s">
        <v>2636</v>
      </c>
      <c r="AS111" t="s">
        <v>119</v>
      </c>
      <c r="AT111" t="s">
        <v>119</v>
      </c>
      <c r="AU111" t="s">
        <v>119</v>
      </c>
      <c r="AV111" t="s">
        <v>119</v>
      </c>
      <c r="AW111" t="s">
        <v>98</v>
      </c>
      <c r="AX111" t="s">
        <v>119</v>
      </c>
      <c r="AY111" t="s">
        <v>120</v>
      </c>
      <c r="AZ111" t="s">
        <v>98</v>
      </c>
      <c r="BA111" t="s">
        <v>121</v>
      </c>
      <c r="BB111" t="s">
        <v>270</v>
      </c>
      <c r="BC111" t="s">
        <v>98</v>
      </c>
      <c r="BD111" t="s">
        <v>98</v>
      </c>
      <c r="BE111" t="s">
        <v>2637</v>
      </c>
      <c r="BF111" t="s">
        <v>98</v>
      </c>
      <c r="BG111" t="s">
        <v>98</v>
      </c>
      <c r="BH111" t="s">
        <v>272</v>
      </c>
      <c r="BI111">
        <v>0.1</v>
      </c>
      <c r="BJ111" t="s">
        <v>98</v>
      </c>
      <c r="BK111" t="s">
        <v>98</v>
      </c>
      <c r="BL111" t="s">
        <v>2522</v>
      </c>
      <c r="BM111" t="s">
        <v>2523</v>
      </c>
      <c r="BN111" t="s">
        <v>1209</v>
      </c>
      <c r="BO111" t="s">
        <v>2524</v>
      </c>
      <c r="BP111" t="s">
        <v>119</v>
      </c>
      <c r="BQ111" t="s">
        <v>98</v>
      </c>
      <c r="BR111" t="s">
        <v>347</v>
      </c>
      <c r="BS111" t="s">
        <v>2638</v>
      </c>
      <c r="BT111" t="s">
        <v>98</v>
      </c>
      <c r="BU111" t="s">
        <v>98</v>
      </c>
      <c r="BV111" t="s">
        <v>133</v>
      </c>
      <c r="BW111" t="s">
        <v>350</v>
      </c>
      <c r="BX111">
        <v>0.1</v>
      </c>
      <c r="BY111">
        <v>0.1</v>
      </c>
      <c r="BZ111">
        <v>0</v>
      </c>
      <c r="CA111">
        <v>0</v>
      </c>
      <c r="CB111" t="s">
        <v>98</v>
      </c>
      <c r="CC111" t="s">
        <v>98</v>
      </c>
      <c r="CD111" t="s">
        <v>98</v>
      </c>
      <c r="CE111" t="s">
        <v>2639</v>
      </c>
      <c r="CF111" t="s">
        <v>352</v>
      </c>
      <c r="CG111" t="s">
        <v>1625</v>
      </c>
      <c r="CH111" t="s">
        <v>350</v>
      </c>
      <c r="CI111" t="s">
        <v>98</v>
      </c>
      <c r="CJ111" t="s">
        <v>98</v>
      </c>
      <c r="CK111" t="s">
        <v>98</v>
      </c>
      <c r="CL111" t="s">
        <v>275</v>
      </c>
      <c r="CM111" t="s">
        <v>119</v>
      </c>
      <c r="CN111">
        <v>416173122</v>
      </c>
    </row>
    <row r="112" spans="1:92" x14ac:dyDescent="0.3">
      <c r="A112">
        <v>6082098</v>
      </c>
      <c r="B112" t="s">
        <v>92</v>
      </c>
      <c r="C112" t="s">
        <v>275</v>
      </c>
      <c r="D112" t="s">
        <v>2640</v>
      </c>
      <c r="E112" t="s">
        <v>2641</v>
      </c>
      <c r="F112" t="s">
        <v>2642</v>
      </c>
      <c r="G112" t="s">
        <v>2643</v>
      </c>
      <c r="H112" t="s">
        <v>98</v>
      </c>
      <c r="I112" t="s">
        <v>2644</v>
      </c>
      <c r="J112" t="s">
        <v>2645</v>
      </c>
      <c r="K112" t="s">
        <v>1187</v>
      </c>
      <c r="L112" t="s">
        <v>102</v>
      </c>
      <c r="M112" t="s">
        <v>1556</v>
      </c>
      <c r="N112">
        <v>41</v>
      </c>
      <c r="O112" t="s">
        <v>709</v>
      </c>
      <c r="P112" t="s">
        <v>117</v>
      </c>
      <c r="Q112" t="s">
        <v>2646</v>
      </c>
      <c r="R112" t="s">
        <v>2647</v>
      </c>
      <c r="S112" t="s">
        <v>98</v>
      </c>
      <c r="T112" s="3" t="s">
        <v>322</v>
      </c>
      <c r="U112" t="s">
        <v>2449</v>
      </c>
      <c r="V112" t="s">
        <v>98</v>
      </c>
      <c r="W112" t="s">
        <v>98</v>
      </c>
      <c r="X112" t="s">
        <v>2449</v>
      </c>
      <c r="Y112" t="s">
        <v>98</v>
      </c>
      <c r="Z112" t="s">
        <v>2648</v>
      </c>
      <c r="AA112" t="s">
        <v>98</v>
      </c>
      <c r="AB112" t="s">
        <v>98</v>
      </c>
      <c r="AC112" t="s">
        <v>98</v>
      </c>
      <c r="AD112" t="s">
        <v>98</v>
      </c>
      <c r="AE112" t="s">
        <v>162</v>
      </c>
      <c r="AF112" t="s">
        <v>2649</v>
      </c>
      <c r="AG112" t="s">
        <v>477</v>
      </c>
      <c r="AH112" t="s">
        <v>600</v>
      </c>
      <c r="AI112" t="s">
        <v>115</v>
      </c>
      <c r="AJ112">
        <v>4</v>
      </c>
      <c r="AK112" t="s">
        <v>165</v>
      </c>
      <c r="AL112" t="s">
        <v>117</v>
      </c>
      <c r="AM112">
        <v>4</v>
      </c>
      <c r="AN112" t="s">
        <v>117</v>
      </c>
      <c r="AO112">
        <v>4</v>
      </c>
      <c r="AP112" t="s">
        <v>98</v>
      </c>
      <c r="AQ112">
        <v>14500</v>
      </c>
      <c r="AR112" t="s">
        <v>1187</v>
      </c>
      <c r="AS112" t="s">
        <v>119</v>
      </c>
      <c r="AT112" t="s">
        <v>119</v>
      </c>
      <c r="AU112" t="s">
        <v>119</v>
      </c>
      <c r="AV112" t="s">
        <v>119</v>
      </c>
      <c r="AW112" t="s">
        <v>98</v>
      </c>
      <c r="AX112" t="s">
        <v>119</v>
      </c>
      <c r="AY112" t="s">
        <v>120</v>
      </c>
      <c r="AZ112" t="s">
        <v>98</v>
      </c>
      <c r="BA112" t="s">
        <v>540</v>
      </c>
      <c r="BB112" t="s">
        <v>270</v>
      </c>
      <c r="BC112" t="s">
        <v>98</v>
      </c>
      <c r="BD112" t="s">
        <v>98</v>
      </c>
      <c r="BE112" t="s">
        <v>98</v>
      </c>
      <c r="BF112" t="s">
        <v>98</v>
      </c>
      <c r="BG112" t="s">
        <v>98</v>
      </c>
      <c r="BH112" t="s">
        <v>272</v>
      </c>
      <c r="BI112">
        <v>5.3999999999999999E-2</v>
      </c>
      <c r="BJ112" t="s">
        <v>98</v>
      </c>
      <c r="BK112" t="s">
        <v>98</v>
      </c>
      <c r="BL112" t="s">
        <v>2522</v>
      </c>
      <c r="BM112" t="s">
        <v>2523</v>
      </c>
      <c r="BN112" t="s">
        <v>1209</v>
      </c>
      <c r="BO112" t="s">
        <v>2524</v>
      </c>
      <c r="BP112" t="s">
        <v>119</v>
      </c>
      <c r="BQ112" t="s">
        <v>98</v>
      </c>
      <c r="BR112" t="s">
        <v>1066</v>
      </c>
      <c r="BS112" t="s">
        <v>2650</v>
      </c>
      <c r="BT112" t="s">
        <v>2651</v>
      </c>
      <c r="BU112" t="s">
        <v>98</v>
      </c>
      <c r="BV112" t="s">
        <v>133</v>
      </c>
      <c r="BW112" t="s">
        <v>1068</v>
      </c>
      <c r="BX112">
        <v>5.3999999999999999E-2</v>
      </c>
      <c r="BY112">
        <v>5.3999999999999999E-2</v>
      </c>
      <c r="BZ112" t="s">
        <v>98</v>
      </c>
      <c r="CA112" t="s">
        <v>98</v>
      </c>
      <c r="CB112" t="s">
        <v>98</v>
      </c>
      <c r="CC112">
        <v>42.873010399999998</v>
      </c>
      <c r="CD112">
        <v>-87.917351999999994</v>
      </c>
      <c r="CE112" t="s">
        <v>2652</v>
      </c>
      <c r="CF112" t="s">
        <v>175</v>
      </c>
      <c r="CG112" t="s">
        <v>2449</v>
      </c>
      <c r="CH112" t="s">
        <v>1068</v>
      </c>
      <c r="CI112" t="s">
        <v>2449</v>
      </c>
      <c r="CJ112" t="s">
        <v>1068</v>
      </c>
      <c r="CK112" t="s">
        <v>98</v>
      </c>
      <c r="CL112" t="s">
        <v>275</v>
      </c>
      <c r="CM112" t="s">
        <v>119</v>
      </c>
      <c r="CN112">
        <v>405222044</v>
      </c>
    </row>
    <row r="113" spans="1:92" x14ac:dyDescent="0.3">
      <c r="A113">
        <v>6080748</v>
      </c>
      <c r="B113" t="s">
        <v>92</v>
      </c>
      <c r="C113" t="s">
        <v>275</v>
      </c>
      <c r="D113" t="s">
        <v>2653</v>
      </c>
      <c r="E113" t="s">
        <v>2654</v>
      </c>
      <c r="F113" t="s">
        <v>2655</v>
      </c>
      <c r="G113" t="s">
        <v>2656</v>
      </c>
      <c r="H113" t="s">
        <v>98</v>
      </c>
      <c r="I113" t="s">
        <v>2657</v>
      </c>
      <c r="J113" t="s">
        <v>2658</v>
      </c>
      <c r="K113" t="s">
        <v>2659</v>
      </c>
      <c r="L113" t="s">
        <v>102</v>
      </c>
      <c r="M113" t="s">
        <v>2660</v>
      </c>
      <c r="N113">
        <v>68</v>
      </c>
      <c r="O113" t="s">
        <v>418</v>
      </c>
      <c r="P113" t="s">
        <v>117</v>
      </c>
      <c r="Q113" t="s">
        <v>2661</v>
      </c>
      <c r="R113" t="s">
        <v>2662</v>
      </c>
      <c r="S113" t="s">
        <v>98</v>
      </c>
      <c r="T113" s="3" t="s">
        <v>582</v>
      </c>
      <c r="U113" t="s">
        <v>1222</v>
      </c>
      <c r="V113" t="s">
        <v>98</v>
      </c>
      <c r="W113" t="s">
        <v>98</v>
      </c>
      <c r="X113" t="s">
        <v>1222</v>
      </c>
      <c r="Y113" t="s">
        <v>98</v>
      </c>
      <c r="Z113" t="s">
        <v>98</v>
      </c>
      <c r="AA113" t="s">
        <v>98</v>
      </c>
      <c r="AB113" t="s">
        <v>98</v>
      </c>
      <c r="AC113" t="s">
        <v>98</v>
      </c>
      <c r="AD113" t="s">
        <v>2663</v>
      </c>
      <c r="AE113" t="s">
        <v>213</v>
      </c>
      <c r="AF113" t="s">
        <v>2664</v>
      </c>
      <c r="AG113" t="s">
        <v>141</v>
      </c>
      <c r="AH113" t="s">
        <v>165</v>
      </c>
      <c r="AI113" t="s">
        <v>115</v>
      </c>
      <c r="AJ113">
        <v>4</v>
      </c>
      <c r="AK113" t="s">
        <v>113</v>
      </c>
      <c r="AL113" t="s">
        <v>217</v>
      </c>
      <c r="AM113">
        <v>2</v>
      </c>
      <c r="AN113" t="s">
        <v>155</v>
      </c>
      <c r="AO113">
        <v>1</v>
      </c>
      <c r="AP113" t="s">
        <v>98</v>
      </c>
      <c r="AQ113" t="s">
        <v>98</v>
      </c>
      <c r="AR113" t="s">
        <v>2665</v>
      </c>
      <c r="AS113" t="s">
        <v>119</v>
      </c>
      <c r="AT113" t="s">
        <v>119</v>
      </c>
      <c r="AU113" t="s">
        <v>119</v>
      </c>
      <c r="AV113" t="s">
        <v>119</v>
      </c>
      <c r="AW113" t="s">
        <v>98</v>
      </c>
      <c r="AX113" t="s">
        <v>119</v>
      </c>
      <c r="AY113" t="s">
        <v>120</v>
      </c>
      <c r="AZ113" t="s">
        <v>98</v>
      </c>
      <c r="BA113" t="s">
        <v>428</v>
      </c>
      <c r="BB113" t="s">
        <v>220</v>
      </c>
      <c r="BC113" t="s">
        <v>98</v>
      </c>
      <c r="BD113" t="s">
        <v>98</v>
      </c>
      <c r="BE113" t="s">
        <v>98</v>
      </c>
      <c r="BF113" t="s">
        <v>98</v>
      </c>
      <c r="BG113" t="s">
        <v>98</v>
      </c>
      <c r="BH113" t="s">
        <v>221</v>
      </c>
      <c r="BI113">
        <v>0.09</v>
      </c>
      <c r="BJ113" t="s">
        <v>98</v>
      </c>
      <c r="BK113" t="s">
        <v>98</v>
      </c>
      <c r="BL113" t="s">
        <v>2522</v>
      </c>
      <c r="BM113" t="s">
        <v>2523</v>
      </c>
      <c r="BN113" t="s">
        <v>1209</v>
      </c>
      <c r="BO113" t="s">
        <v>2524</v>
      </c>
      <c r="BP113" t="s">
        <v>119</v>
      </c>
      <c r="BQ113" t="s">
        <v>98</v>
      </c>
      <c r="BR113" t="s">
        <v>296</v>
      </c>
      <c r="BS113" t="s">
        <v>2666</v>
      </c>
      <c r="BT113" t="s">
        <v>2667</v>
      </c>
      <c r="BU113" t="s">
        <v>98</v>
      </c>
      <c r="BV113" t="s">
        <v>133</v>
      </c>
      <c r="BW113" t="s">
        <v>299</v>
      </c>
      <c r="BX113">
        <v>0.09</v>
      </c>
      <c r="BY113" t="s">
        <v>98</v>
      </c>
      <c r="BZ113" t="s">
        <v>98</v>
      </c>
      <c r="CA113" t="s">
        <v>98</v>
      </c>
      <c r="CB113" t="s">
        <v>98</v>
      </c>
      <c r="CC113">
        <v>43.161351400000001</v>
      </c>
      <c r="CD113">
        <v>-88.157476299999999</v>
      </c>
      <c r="CE113" t="s">
        <v>2668</v>
      </c>
      <c r="CF113" t="s">
        <v>175</v>
      </c>
      <c r="CG113" t="s">
        <v>1377</v>
      </c>
      <c r="CH113" t="s">
        <v>299</v>
      </c>
      <c r="CI113" t="s">
        <v>1377</v>
      </c>
      <c r="CJ113" t="s">
        <v>299</v>
      </c>
      <c r="CK113" t="s">
        <v>98</v>
      </c>
      <c r="CL113" t="s">
        <v>275</v>
      </c>
      <c r="CM113" t="s">
        <v>119</v>
      </c>
      <c r="CN113">
        <v>408201721</v>
      </c>
    </row>
    <row r="114" spans="1:92" x14ac:dyDescent="0.3">
      <c r="A114">
        <v>6081350</v>
      </c>
      <c r="B114" t="s">
        <v>92</v>
      </c>
      <c r="C114" t="s">
        <v>275</v>
      </c>
      <c r="D114" t="s">
        <v>2669</v>
      </c>
      <c r="E114" t="s">
        <v>2670</v>
      </c>
      <c r="F114" t="s">
        <v>2671</v>
      </c>
      <c r="G114" t="s">
        <v>279</v>
      </c>
      <c r="H114" t="s">
        <v>98</v>
      </c>
      <c r="I114" t="s">
        <v>2672</v>
      </c>
      <c r="J114" t="s">
        <v>2673</v>
      </c>
      <c r="K114" t="s">
        <v>204</v>
      </c>
      <c r="L114" t="s">
        <v>102</v>
      </c>
      <c r="M114" t="s">
        <v>1715</v>
      </c>
      <c r="N114">
        <v>5</v>
      </c>
      <c r="O114" t="s">
        <v>154</v>
      </c>
      <c r="P114" t="s">
        <v>155</v>
      </c>
      <c r="Q114" t="s">
        <v>2674</v>
      </c>
      <c r="R114" t="s">
        <v>2675</v>
      </c>
      <c r="S114" t="s">
        <v>98</v>
      </c>
      <c r="T114" s="3" t="s">
        <v>712</v>
      </c>
      <c r="U114" t="s">
        <v>2026</v>
      </c>
      <c r="V114" t="s">
        <v>98</v>
      </c>
      <c r="W114" t="s">
        <v>98</v>
      </c>
      <c r="X114" t="s">
        <v>2347</v>
      </c>
      <c r="Y114" t="s">
        <v>98</v>
      </c>
      <c r="Z114" t="s">
        <v>98</v>
      </c>
      <c r="AA114" t="s">
        <v>98</v>
      </c>
      <c r="AB114" t="s">
        <v>98</v>
      </c>
      <c r="AC114" t="s">
        <v>98</v>
      </c>
      <c r="AD114" t="s">
        <v>98</v>
      </c>
      <c r="AE114" t="s">
        <v>112</v>
      </c>
      <c r="AF114" t="s">
        <v>2676</v>
      </c>
      <c r="AG114" t="s">
        <v>600</v>
      </c>
      <c r="AH114" t="s">
        <v>600</v>
      </c>
      <c r="AI114" t="s">
        <v>115</v>
      </c>
      <c r="AJ114">
        <v>4</v>
      </c>
      <c r="AK114" t="s">
        <v>601</v>
      </c>
      <c r="AL114" t="s">
        <v>155</v>
      </c>
      <c r="AM114">
        <v>1</v>
      </c>
      <c r="AN114" t="s">
        <v>117</v>
      </c>
      <c r="AO114">
        <v>4</v>
      </c>
      <c r="AP114" t="s">
        <v>98</v>
      </c>
      <c r="AQ114" t="s">
        <v>98</v>
      </c>
      <c r="AR114" t="s">
        <v>2677</v>
      </c>
      <c r="AS114" t="s">
        <v>119</v>
      </c>
      <c r="AT114" t="s">
        <v>119</v>
      </c>
      <c r="AU114" t="s">
        <v>119</v>
      </c>
      <c r="AV114" t="s">
        <v>119</v>
      </c>
      <c r="AW114" t="s">
        <v>98</v>
      </c>
      <c r="AX114" t="s">
        <v>119</v>
      </c>
      <c r="AY114" t="s">
        <v>120</v>
      </c>
      <c r="AZ114" t="s">
        <v>98</v>
      </c>
      <c r="BA114" t="s">
        <v>121</v>
      </c>
      <c r="BB114" t="s">
        <v>220</v>
      </c>
      <c r="BC114" t="s">
        <v>98</v>
      </c>
      <c r="BD114" t="s">
        <v>98</v>
      </c>
      <c r="BE114" t="s">
        <v>98</v>
      </c>
      <c r="BF114" t="s">
        <v>98</v>
      </c>
      <c r="BG114" t="s">
        <v>98</v>
      </c>
      <c r="BH114" t="s">
        <v>221</v>
      </c>
      <c r="BI114">
        <v>0.06</v>
      </c>
      <c r="BJ114" t="s">
        <v>98</v>
      </c>
      <c r="BK114" t="s">
        <v>98</v>
      </c>
      <c r="BL114" t="s">
        <v>2522</v>
      </c>
      <c r="BM114" t="s">
        <v>2523</v>
      </c>
      <c r="BN114" t="s">
        <v>1209</v>
      </c>
      <c r="BO114" t="s">
        <v>2524</v>
      </c>
      <c r="BP114" t="s">
        <v>119</v>
      </c>
      <c r="BQ114" t="s">
        <v>98</v>
      </c>
      <c r="BR114" t="s">
        <v>347</v>
      </c>
      <c r="BS114" t="s">
        <v>2678</v>
      </c>
      <c r="BT114" t="s">
        <v>2196</v>
      </c>
      <c r="BU114" t="s">
        <v>98</v>
      </c>
      <c r="BV114" t="s">
        <v>133</v>
      </c>
      <c r="BW114" t="s">
        <v>350</v>
      </c>
      <c r="BX114">
        <v>0.06</v>
      </c>
      <c r="BY114">
        <v>0.06</v>
      </c>
      <c r="BZ114">
        <v>0</v>
      </c>
      <c r="CA114">
        <v>0</v>
      </c>
      <c r="CB114" t="s">
        <v>98</v>
      </c>
      <c r="CC114">
        <v>44.337767999999997</v>
      </c>
      <c r="CD114">
        <v>-87.829909299999997</v>
      </c>
      <c r="CE114" t="s">
        <v>2679</v>
      </c>
      <c r="CF114" t="s">
        <v>174</v>
      </c>
      <c r="CG114" t="s">
        <v>2026</v>
      </c>
      <c r="CH114" t="s">
        <v>350</v>
      </c>
      <c r="CI114" t="s">
        <v>2026</v>
      </c>
      <c r="CJ114" t="s">
        <v>350</v>
      </c>
      <c r="CK114" t="s">
        <v>98</v>
      </c>
      <c r="CL114" t="s">
        <v>275</v>
      </c>
      <c r="CM114" t="s">
        <v>119</v>
      </c>
      <c r="CN114">
        <v>422223314</v>
      </c>
    </row>
    <row r="115" spans="1:92" x14ac:dyDescent="0.3">
      <c r="A115">
        <v>6081709</v>
      </c>
      <c r="B115" t="s">
        <v>92</v>
      </c>
      <c r="C115" t="s">
        <v>275</v>
      </c>
      <c r="D115" t="s">
        <v>2680</v>
      </c>
      <c r="E115" t="s">
        <v>2681</v>
      </c>
      <c r="F115" t="s">
        <v>2682</v>
      </c>
      <c r="G115" t="s">
        <v>2186</v>
      </c>
      <c r="H115" t="s">
        <v>98</v>
      </c>
      <c r="I115" t="s">
        <v>2683</v>
      </c>
      <c r="J115" t="s">
        <v>2684</v>
      </c>
      <c r="K115" t="s">
        <v>2659</v>
      </c>
      <c r="L115" t="s">
        <v>102</v>
      </c>
      <c r="M115" t="s">
        <v>2660</v>
      </c>
      <c r="N115">
        <v>68</v>
      </c>
      <c r="O115" t="s">
        <v>418</v>
      </c>
      <c r="P115" t="s">
        <v>117</v>
      </c>
      <c r="Q115" t="s">
        <v>2685</v>
      </c>
      <c r="R115" t="s">
        <v>2686</v>
      </c>
      <c r="S115" t="s">
        <v>98</v>
      </c>
      <c r="T115" s="3" t="s">
        <v>573</v>
      </c>
      <c r="U115" t="s">
        <v>2190</v>
      </c>
      <c r="V115" t="s">
        <v>98</v>
      </c>
      <c r="W115" t="s">
        <v>98</v>
      </c>
      <c r="X115" t="s">
        <v>2190</v>
      </c>
      <c r="Y115" t="s">
        <v>98</v>
      </c>
      <c r="Z115" t="s">
        <v>98</v>
      </c>
      <c r="AA115" t="s">
        <v>98</v>
      </c>
      <c r="AB115" t="s">
        <v>98</v>
      </c>
      <c r="AC115" t="s">
        <v>98</v>
      </c>
      <c r="AD115" t="s">
        <v>98</v>
      </c>
      <c r="AE115" t="s">
        <v>162</v>
      </c>
      <c r="AF115" t="s">
        <v>2319</v>
      </c>
      <c r="AG115" t="s">
        <v>425</v>
      </c>
      <c r="AH115" t="s">
        <v>165</v>
      </c>
      <c r="AI115" t="s">
        <v>115</v>
      </c>
      <c r="AJ115">
        <v>4</v>
      </c>
      <c r="AK115" t="s">
        <v>601</v>
      </c>
      <c r="AL115" t="s">
        <v>155</v>
      </c>
      <c r="AM115">
        <v>1</v>
      </c>
      <c r="AN115" t="s">
        <v>217</v>
      </c>
      <c r="AO115">
        <v>2</v>
      </c>
      <c r="AP115" t="s">
        <v>98</v>
      </c>
      <c r="AQ115" t="s">
        <v>98</v>
      </c>
      <c r="AR115" t="s">
        <v>2687</v>
      </c>
      <c r="AS115" t="s">
        <v>119</v>
      </c>
      <c r="AT115" t="s">
        <v>119</v>
      </c>
      <c r="AU115" t="s">
        <v>119</v>
      </c>
      <c r="AV115" t="s">
        <v>119</v>
      </c>
      <c r="AW115" t="s">
        <v>98</v>
      </c>
      <c r="AX115" t="s">
        <v>119</v>
      </c>
      <c r="AY115" t="s">
        <v>120</v>
      </c>
      <c r="AZ115" t="s">
        <v>98</v>
      </c>
      <c r="BA115" t="s">
        <v>121</v>
      </c>
      <c r="BB115" t="s">
        <v>270</v>
      </c>
      <c r="BC115" t="s">
        <v>98</v>
      </c>
      <c r="BD115" t="s">
        <v>98</v>
      </c>
      <c r="BE115" t="s">
        <v>98</v>
      </c>
      <c r="BF115" t="s">
        <v>98</v>
      </c>
      <c r="BG115" t="s">
        <v>98</v>
      </c>
      <c r="BH115" t="s">
        <v>272</v>
      </c>
      <c r="BI115" t="s">
        <v>98</v>
      </c>
      <c r="BJ115" t="s">
        <v>98</v>
      </c>
      <c r="BK115" t="s">
        <v>98</v>
      </c>
      <c r="BL115" t="s">
        <v>2522</v>
      </c>
      <c r="BM115" t="s">
        <v>2523</v>
      </c>
      <c r="BN115" t="s">
        <v>1209</v>
      </c>
      <c r="BO115" t="s">
        <v>2524</v>
      </c>
      <c r="BP115" t="s">
        <v>119</v>
      </c>
      <c r="BQ115" t="s">
        <v>98</v>
      </c>
      <c r="BR115" t="s">
        <v>296</v>
      </c>
      <c r="BS115" t="s">
        <v>2688</v>
      </c>
      <c r="BT115" t="s">
        <v>98</v>
      </c>
      <c r="BU115" t="s">
        <v>98</v>
      </c>
      <c r="BV115" t="s">
        <v>133</v>
      </c>
      <c r="BW115" t="s">
        <v>299</v>
      </c>
      <c r="BX115">
        <v>7.0000000000000007E-2</v>
      </c>
      <c r="BY115">
        <v>7.0000000000000007E-2</v>
      </c>
      <c r="BZ115" t="s">
        <v>98</v>
      </c>
      <c r="CA115" t="s">
        <v>98</v>
      </c>
      <c r="CB115" t="s">
        <v>98</v>
      </c>
      <c r="CC115">
        <v>43.030173099999999</v>
      </c>
      <c r="CD115">
        <v>-88.136904700000002</v>
      </c>
      <c r="CE115" t="s">
        <v>2689</v>
      </c>
      <c r="CF115" t="s">
        <v>174</v>
      </c>
      <c r="CG115" t="s">
        <v>2190</v>
      </c>
      <c r="CH115" t="s">
        <v>299</v>
      </c>
      <c r="CI115" t="s">
        <v>2190</v>
      </c>
      <c r="CJ115" t="s">
        <v>299</v>
      </c>
      <c r="CK115" t="s">
        <v>98</v>
      </c>
      <c r="CL115" t="s">
        <v>275</v>
      </c>
      <c r="CM115" t="s">
        <v>119</v>
      </c>
      <c r="CN115">
        <v>407203312</v>
      </c>
    </row>
    <row r="116" spans="1:92" x14ac:dyDescent="0.3">
      <c r="A116">
        <v>6080125</v>
      </c>
      <c r="B116" t="s">
        <v>92</v>
      </c>
      <c r="C116" t="s">
        <v>275</v>
      </c>
      <c r="D116" t="s">
        <v>2690</v>
      </c>
      <c r="E116" t="s">
        <v>2691</v>
      </c>
      <c r="F116" t="s">
        <v>2692</v>
      </c>
      <c r="G116" t="s">
        <v>2693</v>
      </c>
      <c r="H116" t="s">
        <v>98</v>
      </c>
      <c r="I116" t="s">
        <v>2694</v>
      </c>
      <c r="J116" t="s">
        <v>2695</v>
      </c>
      <c r="K116" t="s">
        <v>204</v>
      </c>
      <c r="L116" t="s">
        <v>102</v>
      </c>
      <c r="M116" t="s">
        <v>1715</v>
      </c>
      <c r="N116">
        <v>5</v>
      </c>
      <c r="O116" t="s">
        <v>154</v>
      </c>
      <c r="P116" t="s">
        <v>155</v>
      </c>
      <c r="Q116" t="s">
        <v>98</v>
      </c>
      <c r="R116" t="s">
        <v>2696</v>
      </c>
      <c r="S116" t="s">
        <v>98</v>
      </c>
      <c r="T116" s="3" t="s">
        <v>748</v>
      </c>
      <c r="U116" t="s">
        <v>1986</v>
      </c>
      <c r="V116" t="s">
        <v>98</v>
      </c>
      <c r="W116" t="s">
        <v>98</v>
      </c>
      <c r="X116" t="s">
        <v>748</v>
      </c>
      <c r="Y116" t="s">
        <v>98</v>
      </c>
      <c r="Z116" t="s">
        <v>2563</v>
      </c>
      <c r="AA116" t="s">
        <v>98</v>
      </c>
      <c r="AB116" t="s">
        <v>98</v>
      </c>
      <c r="AC116" t="s">
        <v>98</v>
      </c>
      <c r="AD116" t="s">
        <v>2697</v>
      </c>
      <c r="AE116" t="s">
        <v>213</v>
      </c>
      <c r="AF116" t="s">
        <v>2698</v>
      </c>
      <c r="AG116" t="s">
        <v>215</v>
      </c>
      <c r="AH116" t="s">
        <v>165</v>
      </c>
      <c r="AI116" t="s">
        <v>115</v>
      </c>
      <c r="AJ116">
        <v>4</v>
      </c>
      <c r="AK116" t="s">
        <v>369</v>
      </c>
      <c r="AL116" t="s">
        <v>117</v>
      </c>
      <c r="AM116">
        <v>4</v>
      </c>
      <c r="AN116" t="s">
        <v>217</v>
      </c>
      <c r="AO116">
        <v>2</v>
      </c>
      <c r="AP116" t="s">
        <v>98</v>
      </c>
      <c r="AQ116" t="s">
        <v>98</v>
      </c>
      <c r="AR116" t="s">
        <v>98</v>
      </c>
      <c r="AS116" t="s">
        <v>119</v>
      </c>
      <c r="AT116" t="s">
        <v>119</v>
      </c>
      <c r="AU116" t="s">
        <v>119</v>
      </c>
      <c r="AV116" t="s">
        <v>119</v>
      </c>
      <c r="AW116" t="s">
        <v>98</v>
      </c>
      <c r="AX116" t="s">
        <v>119</v>
      </c>
      <c r="AY116" t="s">
        <v>120</v>
      </c>
      <c r="AZ116" t="s">
        <v>98</v>
      </c>
      <c r="BA116" t="s">
        <v>121</v>
      </c>
      <c r="BB116" t="s">
        <v>270</v>
      </c>
      <c r="BC116" t="s">
        <v>98</v>
      </c>
      <c r="BD116" t="s">
        <v>98</v>
      </c>
      <c r="BE116" t="s">
        <v>98</v>
      </c>
      <c r="BF116" t="s">
        <v>98</v>
      </c>
      <c r="BG116" t="s">
        <v>98</v>
      </c>
      <c r="BH116" t="s">
        <v>272</v>
      </c>
      <c r="BI116">
        <v>0.11</v>
      </c>
      <c r="BJ116" t="s">
        <v>98</v>
      </c>
      <c r="BK116" t="s">
        <v>98</v>
      </c>
      <c r="BL116" t="s">
        <v>2522</v>
      </c>
      <c r="BM116" t="s">
        <v>2523</v>
      </c>
      <c r="BN116" t="s">
        <v>1209</v>
      </c>
      <c r="BO116" t="s">
        <v>2524</v>
      </c>
      <c r="BP116" t="s">
        <v>119</v>
      </c>
      <c r="BQ116" t="s">
        <v>98</v>
      </c>
      <c r="BR116" t="s">
        <v>169</v>
      </c>
      <c r="BS116" t="s">
        <v>2699</v>
      </c>
      <c r="BT116" t="s">
        <v>98</v>
      </c>
      <c r="BU116" t="s">
        <v>98</v>
      </c>
      <c r="BV116" t="s">
        <v>133</v>
      </c>
      <c r="BW116" t="s">
        <v>172</v>
      </c>
      <c r="BX116">
        <v>0.11</v>
      </c>
      <c r="BY116" t="s">
        <v>98</v>
      </c>
      <c r="BZ116" t="s">
        <v>98</v>
      </c>
      <c r="CA116" t="s">
        <v>98</v>
      </c>
      <c r="CB116" t="s">
        <v>98</v>
      </c>
      <c r="CC116">
        <v>44.464917900000003</v>
      </c>
      <c r="CD116">
        <v>-88.117075799999995</v>
      </c>
      <c r="CE116" t="s">
        <v>2700</v>
      </c>
      <c r="CF116" t="s">
        <v>175</v>
      </c>
      <c r="CG116" t="s">
        <v>1986</v>
      </c>
      <c r="CH116" t="s">
        <v>172</v>
      </c>
      <c r="CI116" t="s">
        <v>748</v>
      </c>
      <c r="CJ116" t="s">
        <v>175</v>
      </c>
      <c r="CK116" t="s">
        <v>98</v>
      </c>
      <c r="CL116" t="s">
        <v>275</v>
      </c>
      <c r="CM116" t="s">
        <v>119</v>
      </c>
      <c r="CN116">
        <v>423201842</v>
      </c>
    </row>
    <row r="117" spans="1:92" x14ac:dyDescent="0.3">
      <c r="A117">
        <v>6082107</v>
      </c>
      <c r="B117" t="s">
        <v>92</v>
      </c>
      <c r="C117" t="s">
        <v>275</v>
      </c>
      <c r="D117" t="s">
        <v>2701</v>
      </c>
      <c r="E117" t="s">
        <v>2702</v>
      </c>
      <c r="F117" t="s">
        <v>2703</v>
      </c>
      <c r="G117" t="s">
        <v>2245</v>
      </c>
      <c r="H117" t="s">
        <v>98</v>
      </c>
      <c r="I117" t="s">
        <v>1584</v>
      </c>
      <c r="J117" t="s">
        <v>2704</v>
      </c>
      <c r="K117" t="s">
        <v>2705</v>
      </c>
      <c r="L117" t="s">
        <v>102</v>
      </c>
      <c r="M117" t="s">
        <v>2706</v>
      </c>
      <c r="N117">
        <v>38</v>
      </c>
      <c r="O117" t="s">
        <v>2707</v>
      </c>
      <c r="P117" t="s">
        <v>155</v>
      </c>
      <c r="Q117" t="s">
        <v>2708</v>
      </c>
      <c r="R117" t="s">
        <v>2709</v>
      </c>
      <c r="S117" t="s">
        <v>98</v>
      </c>
      <c r="T117" s="3" t="s">
        <v>2026</v>
      </c>
      <c r="U117" t="s">
        <v>323</v>
      </c>
      <c r="V117" t="s">
        <v>98</v>
      </c>
      <c r="W117" t="s">
        <v>98</v>
      </c>
      <c r="X117" t="s">
        <v>2026</v>
      </c>
      <c r="Y117" t="s">
        <v>98</v>
      </c>
      <c r="Z117" t="s">
        <v>2710</v>
      </c>
      <c r="AA117" t="s">
        <v>98</v>
      </c>
      <c r="AB117" t="s">
        <v>98</v>
      </c>
      <c r="AC117" t="s">
        <v>98</v>
      </c>
      <c r="AD117" t="s">
        <v>98</v>
      </c>
      <c r="AE117" t="s">
        <v>112</v>
      </c>
      <c r="AF117" t="s">
        <v>2711</v>
      </c>
      <c r="AG117" t="s">
        <v>1740</v>
      </c>
      <c r="AH117" t="s">
        <v>600</v>
      </c>
      <c r="AI117" t="s">
        <v>115</v>
      </c>
      <c r="AJ117">
        <v>4</v>
      </c>
      <c r="AK117" t="s">
        <v>164</v>
      </c>
      <c r="AL117" t="s">
        <v>243</v>
      </c>
      <c r="AM117">
        <v>3</v>
      </c>
      <c r="AN117" t="s">
        <v>243</v>
      </c>
      <c r="AO117">
        <v>3</v>
      </c>
      <c r="AP117" t="s">
        <v>98</v>
      </c>
      <c r="AQ117" t="s">
        <v>98</v>
      </c>
      <c r="AR117" t="s">
        <v>2712</v>
      </c>
      <c r="AS117" t="s">
        <v>119</v>
      </c>
      <c r="AT117" t="s">
        <v>119</v>
      </c>
      <c r="AU117" t="s">
        <v>119</v>
      </c>
      <c r="AV117" t="s">
        <v>119</v>
      </c>
      <c r="AW117" t="s">
        <v>98</v>
      </c>
      <c r="AX117" t="s">
        <v>119</v>
      </c>
      <c r="AY117" t="s">
        <v>120</v>
      </c>
      <c r="AZ117" t="s">
        <v>98</v>
      </c>
      <c r="BA117" t="s">
        <v>219</v>
      </c>
      <c r="BB117" t="s">
        <v>270</v>
      </c>
      <c r="BC117" t="s">
        <v>98</v>
      </c>
      <c r="BD117" t="s">
        <v>98</v>
      </c>
      <c r="BE117" t="s">
        <v>98</v>
      </c>
      <c r="BF117" t="s">
        <v>98</v>
      </c>
      <c r="BG117" t="s">
        <v>98</v>
      </c>
      <c r="BH117" t="s">
        <v>272</v>
      </c>
      <c r="BI117">
        <v>0.18</v>
      </c>
      <c r="BJ117" t="s">
        <v>98</v>
      </c>
      <c r="BK117" t="s">
        <v>98</v>
      </c>
      <c r="BL117" t="s">
        <v>2522</v>
      </c>
      <c r="BM117" t="s">
        <v>2523</v>
      </c>
      <c r="BN117" t="s">
        <v>1209</v>
      </c>
      <c r="BO117" t="s">
        <v>2524</v>
      </c>
      <c r="BP117" t="s">
        <v>119</v>
      </c>
      <c r="BQ117" t="s">
        <v>98</v>
      </c>
      <c r="BR117" t="s">
        <v>169</v>
      </c>
      <c r="BS117" t="s">
        <v>2713</v>
      </c>
      <c r="BT117" t="s">
        <v>98</v>
      </c>
      <c r="BU117" t="s">
        <v>98</v>
      </c>
      <c r="BV117" t="s">
        <v>133</v>
      </c>
      <c r="BW117" t="s">
        <v>172</v>
      </c>
      <c r="BX117">
        <v>0.18</v>
      </c>
      <c r="BY117" t="s">
        <v>98</v>
      </c>
      <c r="BZ117" t="s">
        <v>98</v>
      </c>
      <c r="CA117" t="s">
        <v>98</v>
      </c>
      <c r="CB117" t="s">
        <v>98</v>
      </c>
      <c r="CC117">
        <v>45.050049199999997</v>
      </c>
      <c r="CD117">
        <v>-87.778098900000003</v>
      </c>
      <c r="CE117" t="s">
        <v>2714</v>
      </c>
      <c r="CF117" t="s">
        <v>326</v>
      </c>
      <c r="CG117" t="s">
        <v>2715</v>
      </c>
      <c r="CH117" t="s">
        <v>172</v>
      </c>
      <c r="CI117" t="s">
        <v>2715</v>
      </c>
      <c r="CJ117" t="s">
        <v>172</v>
      </c>
      <c r="CK117" t="s">
        <v>98</v>
      </c>
      <c r="CL117" t="s">
        <v>275</v>
      </c>
      <c r="CM117" t="s">
        <v>119</v>
      </c>
      <c r="CN117">
        <v>430222433</v>
      </c>
    </row>
    <row r="118" spans="1:92" x14ac:dyDescent="0.3">
      <c r="A118">
        <v>6083017</v>
      </c>
      <c r="B118" t="s">
        <v>92</v>
      </c>
      <c r="C118" t="s">
        <v>275</v>
      </c>
      <c r="D118" t="s">
        <v>2716</v>
      </c>
      <c r="E118" t="s">
        <v>2717</v>
      </c>
      <c r="F118" t="s">
        <v>2718</v>
      </c>
      <c r="G118" t="s">
        <v>2719</v>
      </c>
      <c r="H118" t="s">
        <v>98</v>
      </c>
      <c r="I118" t="s">
        <v>2720</v>
      </c>
      <c r="J118" t="s">
        <v>2721</v>
      </c>
      <c r="K118" t="s">
        <v>151</v>
      </c>
      <c r="L118" t="s">
        <v>152</v>
      </c>
      <c r="M118" t="s">
        <v>2722</v>
      </c>
      <c r="N118">
        <v>42</v>
      </c>
      <c r="O118" t="s">
        <v>494</v>
      </c>
      <c r="P118" t="s">
        <v>104</v>
      </c>
      <c r="Q118" t="s">
        <v>2723</v>
      </c>
      <c r="R118" t="s">
        <v>2724</v>
      </c>
      <c r="S118" t="s">
        <v>98</v>
      </c>
      <c r="T118" s="3" t="s">
        <v>2725</v>
      </c>
      <c r="U118" t="s">
        <v>2283</v>
      </c>
      <c r="V118" t="s">
        <v>98</v>
      </c>
      <c r="W118" t="s">
        <v>98</v>
      </c>
      <c r="X118" t="s">
        <v>1615</v>
      </c>
      <c r="Y118" t="s">
        <v>98</v>
      </c>
      <c r="Z118" t="s">
        <v>98</v>
      </c>
      <c r="AA118" t="s">
        <v>98</v>
      </c>
      <c r="AB118" t="s">
        <v>98</v>
      </c>
      <c r="AC118" t="s">
        <v>98</v>
      </c>
      <c r="AD118" t="s">
        <v>2726</v>
      </c>
      <c r="AE118" t="s">
        <v>112</v>
      </c>
      <c r="AF118" t="s">
        <v>2727</v>
      </c>
      <c r="AG118" t="s">
        <v>113</v>
      </c>
      <c r="AH118" t="s">
        <v>292</v>
      </c>
      <c r="AI118" t="s">
        <v>115</v>
      </c>
      <c r="AJ118">
        <v>4</v>
      </c>
      <c r="AK118" t="s">
        <v>141</v>
      </c>
      <c r="AL118" t="s">
        <v>155</v>
      </c>
      <c r="AM118">
        <v>1</v>
      </c>
      <c r="AN118" t="s">
        <v>243</v>
      </c>
      <c r="AO118">
        <v>3</v>
      </c>
      <c r="AP118" t="s">
        <v>98</v>
      </c>
      <c r="AQ118" t="s">
        <v>98</v>
      </c>
      <c r="AR118" t="s">
        <v>2728</v>
      </c>
      <c r="AS118" t="s">
        <v>119</v>
      </c>
      <c r="AT118" t="s">
        <v>119</v>
      </c>
      <c r="AU118" t="s">
        <v>119</v>
      </c>
      <c r="AV118" t="s">
        <v>119</v>
      </c>
      <c r="AW118" t="s">
        <v>98</v>
      </c>
      <c r="AX118" t="s">
        <v>119</v>
      </c>
      <c r="AY118" t="s">
        <v>120</v>
      </c>
      <c r="AZ118" t="s">
        <v>98</v>
      </c>
      <c r="BA118" t="s">
        <v>121</v>
      </c>
      <c r="BB118" t="s">
        <v>294</v>
      </c>
      <c r="BC118" t="s">
        <v>98</v>
      </c>
      <c r="BD118" t="s">
        <v>98</v>
      </c>
      <c r="BE118" t="s">
        <v>98</v>
      </c>
      <c r="BF118" t="s">
        <v>98</v>
      </c>
      <c r="BG118" t="s">
        <v>98</v>
      </c>
      <c r="BH118" t="s">
        <v>295</v>
      </c>
      <c r="BI118">
        <v>5.5999999999999999E-3</v>
      </c>
      <c r="BJ118" t="s">
        <v>98</v>
      </c>
      <c r="BK118" t="s">
        <v>98</v>
      </c>
      <c r="BL118" t="s">
        <v>2522</v>
      </c>
      <c r="BM118" t="s">
        <v>2523</v>
      </c>
      <c r="BN118" t="s">
        <v>1209</v>
      </c>
      <c r="BO118" t="s">
        <v>2524</v>
      </c>
      <c r="BP118" t="s">
        <v>119</v>
      </c>
      <c r="BQ118" t="s">
        <v>98</v>
      </c>
      <c r="BR118" t="s">
        <v>320</v>
      </c>
      <c r="BS118" t="s">
        <v>2729</v>
      </c>
      <c r="BT118" t="s">
        <v>1359</v>
      </c>
      <c r="BU118" t="s">
        <v>98</v>
      </c>
      <c r="BV118" t="s">
        <v>133</v>
      </c>
      <c r="BW118" t="s">
        <v>324</v>
      </c>
      <c r="BX118">
        <v>5.5999999999999999E-3</v>
      </c>
      <c r="BY118" t="s">
        <v>98</v>
      </c>
      <c r="BZ118" t="s">
        <v>98</v>
      </c>
      <c r="CA118" t="s">
        <v>98</v>
      </c>
      <c r="CB118" t="s">
        <v>98</v>
      </c>
      <c r="CC118">
        <v>43.963474599999998</v>
      </c>
      <c r="CD118">
        <v>-90.400228600000005</v>
      </c>
      <c r="CE118" t="s">
        <v>2730</v>
      </c>
      <c r="CF118" t="s">
        <v>175</v>
      </c>
      <c r="CG118" t="s">
        <v>2283</v>
      </c>
      <c r="CH118" t="s">
        <v>324</v>
      </c>
      <c r="CI118" t="s">
        <v>2283</v>
      </c>
      <c r="CJ118" t="s">
        <v>324</v>
      </c>
      <c r="CK118" t="s">
        <v>98</v>
      </c>
      <c r="CL118" t="s">
        <v>275</v>
      </c>
      <c r="CM118" t="s">
        <v>119</v>
      </c>
      <c r="CN118">
        <v>417010813</v>
      </c>
    </row>
    <row r="119" spans="1:92" x14ac:dyDescent="0.3">
      <c r="A119">
        <v>6081445</v>
      </c>
      <c r="B119" t="s">
        <v>92</v>
      </c>
      <c r="C119" t="s">
        <v>275</v>
      </c>
      <c r="D119" t="s">
        <v>2731</v>
      </c>
      <c r="E119" t="s">
        <v>2732</v>
      </c>
      <c r="F119" t="s">
        <v>2733</v>
      </c>
      <c r="G119" t="s">
        <v>2734</v>
      </c>
      <c r="H119" t="s">
        <v>98</v>
      </c>
      <c r="I119" t="s">
        <v>2735</v>
      </c>
      <c r="J119" t="s">
        <v>2736</v>
      </c>
      <c r="K119" t="s">
        <v>2331</v>
      </c>
      <c r="L119" t="s">
        <v>102</v>
      </c>
      <c r="M119" t="s">
        <v>2737</v>
      </c>
      <c r="N119">
        <v>60</v>
      </c>
      <c r="O119" t="s">
        <v>2331</v>
      </c>
      <c r="P119" t="s">
        <v>117</v>
      </c>
      <c r="Q119" t="s">
        <v>2738</v>
      </c>
      <c r="R119" t="s">
        <v>2739</v>
      </c>
      <c r="S119" t="s">
        <v>98</v>
      </c>
      <c r="T119" s="3" t="s">
        <v>2740</v>
      </c>
      <c r="U119" t="s">
        <v>1202</v>
      </c>
      <c r="V119" t="s">
        <v>98</v>
      </c>
      <c r="W119" t="s">
        <v>98</v>
      </c>
      <c r="X119" t="s">
        <v>1202</v>
      </c>
      <c r="Y119" t="s">
        <v>98</v>
      </c>
      <c r="Z119" t="s">
        <v>2741</v>
      </c>
      <c r="AA119" t="s">
        <v>98</v>
      </c>
      <c r="AB119" t="s">
        <v>98</v>
      </c>
      <c r="AC119" t="s">
        <v>98</v>
      </c>
      <c r="AD119" t="s">
        <v>98</v>
      </c>
      <c r="AE119" t="s">
        <v>112</v>
      </c>
      <c r="AF119" t="s">
        <v>2742</v>
      </c>
      <c r="AG119" t="s">
        <v>344</v>
      </c>
      <c r="AH119" t="s">
        <v>215</v>
      </c>
      <c r="AI119" t="s">
        <v>115</v>
      </c>
      <c r="AJ119">
        <v>4</v>
      </c>
      <c r="AK119" t="s">
        <v>477</v>
      </c>
      <c r="AL119" t="s">
        <v>155</v>
      </c>
      <c r="AM119">
        <v>1</v>
      </c>
      <c r="AN119" t="s">
        <v>217</v>
      </c>
      <c r="AO119">
        <v>2</v>
      </c>
      <c r="AP119" t="s">
        <v>98</v>
      </c>
      <c r="AQ119" t="s">
        <v>98</v>
      </c>
      <c r="AR119" t="s">
        <v>2743</v>
      </c>
      <c r="AS119" t="s">
        <v>119</v>
      </c>
      <c r="AT119" t="s">
        <v>119</v>
      </c>
      <c r="AU119" t="s">
        <v>119</v>
      </c>
      <c r="AV119" t="s">
        <v>119</v>
      </c>
      <c r="AW119" t="s">
        <v>98</v>
      </c>
      <c r="AX119" t="s">
        <v>119</v>
      </c>
      <c r="AY119" t="s">
        <v>120</v>
      </c>
      <c r="AZ119" t="s">
        <v>98</v>
      </c>
      <c r="BA119" t="s">
        <v>540</v>
      </c>
      <c r="BB119" t="s">
        <v>220</v>
      </c>
      <c r="BC119" t="s">
        <v>98</v>
      </c>
      <c r="BD119" t="s">
        <v>98</v>
      </c>
      <c r="BE119" t="s">
        <v>98</v>
      </c>
      <c r="BF119" t="s">
        <v>98</v>
      </c>
      <c r="BG119" t="s">
        <v>98</v>
      </c>
      <c r="BH119" t="s">
        <v>221</v>
      </c>
      <c r="BI119">
        <v>2.3E-2</v>
      </c>
      <c r="BJ119" t="s">
        <v>98</v>
      </c>
      <c r="BK119" t="s">
        <v>98</v>
      </c>
      <c r="BL119" t="s">
        <v>2522</v>
      </c>
      <c r="BM119" t="s">
        <v>2523</v>
      </c>
      <c r="BN119" t="s">
        <v>1209</v>
      </c>
      <c r="BO119" t="s">
        <v>2524</v>
      </c>
      <c r="BP119" t="s">
        <v>119</v>
      </c>
      <c r="BQ119" t="s">
        <v>98</v>
      </c>
      <c r="BR119" t="s">
        <v>1066</v>
      </c>
      <c r="BS119" t="s">
        <v>2744</v>
      </c>
      <c r="BT119" t="s">
        <v>98</v>
      </c>
      <c r="BU119" t="s">
        <v>98</v>
      </c>
      <c r="BV119" t="s">
        <v>133</v>
      </c>
      <c r="BW119" t="s">
        <v>1068</v>
      </c>
      <c r="BX119">
        <v>2.3E-2</v>
      </c>
      <c r="BY119">
        <v>2.3E-2</v>
      </c>
      <c r="BZ119" t="s">
        <v>98</v>
      </c>
      <c r="CA119" t="s">
        <v>98</v>
      </c>
      <c r="CB119" t="s">
        <v>98</v>
      </c>
      <c r="CC119">
        <v>43.801527299999997</v>
      </c>
      <c r="CD119">
        <v>-87.770060099999995</v>
      </c>
      <c r="CE119" t="s">
        <v>2745</v>
      </c>
      <c r="CF119" t="s">
        <v>174</v>
      </c>
      <c r="CG119" t="s">
        <v>1202</v>
      </c>
      <c r="CH119" t="s">
        <v>1068</v>
      </c>
      <c r="CI119" t="s">
        <v>1202</v>
      </c>
      <c r="CJ119" t="s">
        <v>1068</v>
      </c>
      <c r="CK119" t="s">
        <v>98</v>
      </c>
      <c r="CL119" t="s">
        <v>275</v>
      </c>
      <c r="CM119" t="s">
        <v>119</v>
      </c>
      <c r="CN119">
        <v>415230512</v>
      </c>
    </row>
    <row r="120" spans="1:92" x14ac:dyDescent="0.3">
      <c r="A120">
        <v>6082700</v>
      </c>
      <c r="B120" t="s">
        <v>92</v>
      </c>
      <c r="C120" t="s">
        <v>275</v>
      </c>
      <c r="D120" t="s">
        <v>2746</v>
      </c>
      <c r="E120" t="s">
        <v>2747</v>
      </c>
      <c r="F120" t="s">
        <v>2748</v>
      </c>
      <c r="G120" t="s">
        <v>489</v>
      </c>
      <c r="H120" t="s">
        <v>98</v>
      </c>
      <c r="I120" t="s">
        <v>2749</v>
      </c>
      <c r="J120" t="s">
        <v>2750</v>
      </c>
      <c r="K120" t="s">
        <v>2751</v>
      </c>
      <c r="L120" t="s">
        <v>102</v>
      </c>
      <c r="M120" t="s">
        <v>2752</v>
      </c>
      <c r="N120">
        <v>14</v>
      </c>
      <c r="O120" t="s">
        <v>634</v>
      </c>
      <c r="P120" t="s">
        <v>403</v>
      </c>
      <c r="Q120" t="s">
        <v>2753</v>
      </c>
      <c r="R120" t="s">
        <v>2754</v>
      </c>
      <c r="S120" t="s">
        <v>98</v>
      </c>
      <c r="T120" s="3" t="s">
        <v>2755</v>
      </c>
      <c r="U120" t="s">
        <v>2058</v>
      </c>
      <c r="V120" t="s">
        <v>98</v>
      </c>
      <c r="W120" t="s">
        <v>98</v>
      </c>
      <c r="X120" t="s">
        <v>2058</v>
      </c>
      <c r="Y120" t="s">
        <v>98</v>
      </c>
      <c r="Z120" t="s">
        <v>98</v>
      </c>
      <c r="AA120" t="s">
        <v>98</v>
      </c>
      <c r="AB120" t="s">
        <v>98</v>
      </c>
      <c r="AC120" t="s">
        <v>98</v>
      </c>
      <c r="AD120" t="s">
        <v>98</v>
      </c>
      <c r="AE120" t="s">
        <v>112</v>
      </c>
      <c r="AF120" t="s">
        <v>2756</v>
      </c>
      <c r="AG120" t="s">
        <v>317</v>
      </c>
      <c r="AH120" t="s">
        <v>640</v>
      </c>
      <c r="AI120" t="s">
        <v>115</v>
      </c>
      <c r="AJ120">
        <v>4</v>
      </c>
      <c r="AK120" t="s">
        <v>140</v>
      </c>
      <c r="AL120" t="s">
        <v>117</v>
      </c>
      <c r="AM120">
        <v>4</v>
      </c>
      <c r="AN120" t="s">
        <v>243</v>
      </c>
      <c r="AO120">
        <v>3</v>
      </c>
      <c r="AP120" t="s">
        <v>98</v>
      </c>
      <c r="AQ120">
        <v>860000</v>
      </c>
      <c r="AR120" t="s">
        <v>2757</v>
      </c>
      <c r="AS120" t="s">
        <v>119</v>
      </c>
      <c r="AT120" t="s">
        <v>119</v>
      </c>
      <c r="AU120" t="s">
        <v>119</v>
      </c>
      <c r="AV120" t="s">
        <v>119</v>
      </c>
      <c r="AW120" t="s">
        <v>98</v>
      </c>
      <c r="AX120" t="s">
        <v>119</v>
      </c>
      <c r="AY120" t="s">
        <v>120</v>
      </c>
      <c r="AZ120" t="s">
        <v>98</v>
      </c>
      <c r="BA120" t="s">
        <v>98</v>
      </c>
      <c r="BB120" t="s">
        <v>98</v>
      </c>
      <c r="BC120" t="s">
        <v>98</v>
      </c>
      <c r="BD120" t="s">
        <v>98</v>
      </c>
      <c r="BE120" t="s">
        <v>98</v>
      </c>
      <c r="BF120" t="s">
        <v>98</v>
      </c>
      <c r="BG120" t="s">
        <v>98</v>
      </c>
      <c r="BH120" t="s">
        <v>98</v>
      </c>
      <c r="BI120" t="s">
        <v>98</v>
      </c>
      <c r="BJ120" t="s">
        <v>98</v>
      </c>
      <c r="BK120" t="s">
        <v>98</v>
      </c>
      <c r="BL120" t="s">
        <v>2522</v>
      </c>
      <c r="BM120" t="s">
        <v>2523</v>
      </c>
      <c r="BN120" t="s">
        <v>1209</v>
      </c>
      <c r="BO120" t="s">
        <v>2524</v>
      </c>
      <c r="BP120" t="s">
        <v>119</v>
      </c>
      <c r="BQ120" t="s">
        <v>98</v>
      </c>
      <c r="BR120" t="s">
        <v>347</v>
      </c>
      <c r="BS120" t="s">
        <v>2758</v>
      </c>
      <c r="BT120" t="s">
        <v>98</v>
      </c>
      <c r="BU120" t="s">
        <v>98</v>
      </c>
      <c r="BV120" t="s">
        <v>133</v>
      </c>
      <c r="BW120" t="s">
        <v>350</v>
      </c>
      <c r="BX120" t="s">
        <v>98</v>
      </c>
      <c r="BY120" t="s">
        <v>98</v>
      </c>
      <c r="BZ120" t="s">
        <v>98</v>
      </c>
      <c r="CA120" t="s">
        <v>98</v>
      </c>
      <c r="CB120" t="s">
        <v>98</v>
      </c>
      <c r="CC120">
        <v>43.357427000000001</v>
      </c>
      <c r="CD120">
        <v>-88.643574299999997</v>
      </c>
      <c r="CE120" t="s">
        <v>2759</v>
      </c>
      <c r="CF120" t="s">
        <v>174</v>
      </c>
      <c r="CG120" t="s">
        <v>2760</v>
      </c>
      <c r="CH120" t="s">
        <v>350</v>
      </c>
      <c r="CI120" t="s">
        <v>2760</v>
      </c>
      <c r="CJ120" t="s">
        <v>350</v>
      </c>
      <c r="CK120" t="s">
        <v>98</v>
      </c>
      <c r="CL120" t="s">
        <v>98</v>
      </c>
      <c r="CM120" t="s">
        <v>119</v>
      </c>
      <c r="CN120">
        <v>410160643</v>
      </c>
    </row>
    <row r="121" spans="1:92" x14ac:dyDescent="0.3">
      <c r="A121">
        <v>6082051</v>
      </c>
      <c r="B121" t="s">
        <v>92</v>
      </c>
      <c r="C121" t="s">
        <v>275</v>
      </c>
      <c r="D121" t="s">
        <v>2761</v>
      </c>
      <c r="E121" t="s">
        <v>2762</v>
      </c>
      <c r="F121" t="s">
        <v>2763</v>
      </c>
      <c r="G121" t="s">
        <v>2245</v>
      </c>
      <c r="H121" t="s">
        <v>98</v>
      </c>
      <c r="I121" t="s">
        <v>2764</v>
      </c>
      <c r="J121" t="s">
        <v>2765</v>
      </c>
      <c r="K121" t="s">
        <v>2766</v>
      </c>
      <c r="L121" t="s">
        <v>102</v>
      </c>
      <c r="M121" t="s">
        <v>2767</v>
      </c>
      <c r="N121">
        <v>8</v>
      </c>
      <c r="O121" t="s">
        <v>876</v>
      </c>
      <c r="P121" t="s">
        <v>155</v>
      </c>
      <c r="Q121" t="s">
        <v>2768</v>
      </c>
      <c r="R121" t="s">
        <v>2769</v>
      </c>
      <c r="S121" t="s">
        <v>98</v>
      </c>
      <c r="T121" s="3" t="s">
        <v>1646</v>
      </c>
      <c r="U121" t="s">
        <v>532</v>
      </c>
      <c r="V121" t="s">
        <v>98</v>
      </c>
      <c r="W121" t="s">
        <v>98</v>
      </c>
      <c r="X121" t="s">
        <v>532</v>
      </c>
      <c r="Y121" t="s">
        <v>98</v>
      </c>
      <c r="Z121" t="s">
        <v>98</v>
      </c>
      <c r="AA121" t="s">
        <v>98</v>
      </c>
      <c r="AB121" t="s">
        <v>98</v>
      </c>
      <c r="AC121" t="s">
        <v>98</v>
      </c>
      <c r="AD121" t="s">
        <v>2770</v>
      </c>
      <c r="AE121" t="s">
        <v>162</v>
      </c>
      <c r="AF121" t="s">
        <v>2771</v>
      </c>
      <c r="AG121" t="s">
        <v>369</v>
      </c>
      <c r="AH121" t="s">
        <v>165</v>
      </c>
      <c r="AI121" t="s">
        <v>115</v>
      </c>
      <c r="AJ121">
        <v>4</v>
      </c>
      <c r="AK121" t="s">
        <v>369</v>
      </c>
      <c r="AL121" t="s">
        <v>155</v>
      </c>
      <c r="AM121">
        <v>1</v>
      </c>
      <c r="AN121" t="s">
        <v>117</v>
      </c>
      <c r="AO121">
        <v>4</v>
      </c>
      <c r="AP121" t="s">
        <v>98</v>
      </c>
      <c r="AQ121" t="s">
        <v>98</v>
      </c>
      <c r="AR121" t="s">
        <v>2772</v>
      </c>
      <c r="AS121" t="s">
        <v>119</v>
      </c>
      <c r="AT121" t="s">
        <v>119</v>
      </c>
      <c r="AU121" t="s">
        <v>119</v>
      </c>
      <c r="AV121" t="s">
        <v>119</v>
      </c>
      <c r="AW121" t="s">
        <v>98</v>
      </c>
      <c r="AX121" t="s">
        <v>119</v>
      </c>
      <c r="AY121" t="s">
        <v>119</v>
      </c>
      <c r="AZ121" t="s">
        <v>98</v>
      </c>
      <c r="BA121" t="s">
        <v>98</v>
      </c>
      <c r="BB121" t="s">
        <v>98</v>
      </c>
      <c r="BC121" t="s">
        <v>98</v>
      </c>
      <c r="BD121" t="s">
        <v>98</v>
      </c>
      <c r="BE121" t="s">
        <v>98</v>
      </c>
      <c r="BF121" t="s">
        <v>98</v>
      </c>
      <c r="BG121" t="s">
        <v>98</v>
      </c>
      <c r="BH121" t="s">
        <v>98</v>
      </c>
      <c r="BI121" t="s">
        <v>98</v>
      </c>
      <c r="BJ121" t="s">
        <v>98</v>
      </c>
      <c r="BK121" t="s">
        <v>98</v>
      </c>
      <c r="BL121" t="s">
        <v>2522</v>
      </c>
      <c r="BM121" t="s">
        <v>2523</v>
      </c>
      <c r="BN121" t="s">
        <v>1209</v>
      </c>
      <c r="BO121" t="s">
        <v>2524</v>
      </c>
      <c r="BP121" t="s">
        <v>119</v>
      </c>
      <c r="BQ121" t="s">
        <v>98</v>
      </c>
      <c r="BR121" t="s">
        <v>1066</v>
      </c>
      <c r="BS121" t="s">
        <v>2773</v>
      </c>
      <c r="BT121" t="s">
        <v>98</v>
      </c>
      <c r="BU121" t="s">
        <v>98</v>
      </c>
      <c r="BV121" t="s">
        <v>171</v>
      </c>
      <c r="BW121" t="s">
        <v>1068</v>
      </c>
      <c r="BX121" t="s">
        <v>98</v>
      </c>
      <c r="BY121" t="s">
        <v>98</v>
      </c>
      <c r="BZ121" t="s">
        <v>98</v>
      </c>
      <c r="CA121" t="s">
        <v>98</v>
      </c>
      <c r="CB121" t="s">
        <v>98</v>
      </c>
      <c r="CC121">
        <v>44.030807899999999</v>
      </c>
      <c r="CD121">
        <v>-88.145910799999996</v>
      </c>
      <c r="CE121" t="s">
        <v>2774</v>
      </c>
      <c r="CF121" t="s">
        <v>174</v>
      </c>
      <c r="CG121" t="s">
        <v>532</v>
      </c>
      <c r="CH121" t="s">
        <v>1068</v>
      </c>
      <c r="CI121" t="s">
        <v>532</v>
      </c>
      <c r="CJ121" t="s">
        <v>1068</v>
      </c>
      <c r="CK121" t="s">
        <v>98</v>
      </c>
      <c r="CL121" t="s">
        <v>98</v>
      </c>
      <c r="CM121" t="s">
        <v>119</v>
      </c>
      <c r="CN121">
        <v>418201814</v>
      </c>
    </row>
    <row r="122" spans="1:92" x14ac:dyDescent="0.3">
      <c r="A122">
        <v>6082031</v>
      </c>
      <c r="B122" t="s">
        <v>92</v>
      </c>
      <c r="C122" t="s">
        <v>275</v>
      </c>
      <c r="D122" t="s">
        <v>2775</v>
      </c>
      <c r="E122" t="s">
        <v>2776</v>
      </c>
      <c r="F122" t="s">
        <v>2777</v>
      </c>
      <c r="G122" t="s">
        <v>2778</v>
      </c>
      <c r="H122" t="s">
        <v>98</v>
      </c>
      <c r="I122" t="s">
        <v>2779</v>
      </c>
      <c r="J122" t="s">
        <v>2780</v>
      </c>
      <c r="K122" t="s">
        <v>2781</v>
      </c>
      <c r="L122" t="s">
        <v>102</v>
      </c>
      <c r="M122" t="s">
        <v>2782</v>
      </c>
      <c r="N122">
        <v>41</v>
      </c>
      <c r="O122" t="s">
        <v>709</v>
      </c>
      <c r="P122" t="s">
        <v>117</v>
      </c>
      <c r="Q122" t="s">
        <v>2783</v>
      </c>
      <c r="R122" t="s">
        <v>2784</v>
      </c>
      <c r="S122" t="s">
        <v>98</v>
      </c>
      <c r="T122" s="3" t="s">
        <v>2785</v>
      </c>
      <c r="U122" t="s">
        <v>1650</v>
      </c>
      <c r="V122" t="s">
        <v>98</v>
      </c>
      <c r="W122" t="s">
        <v>98</v>
      </c>
      <c r="X122" t="s">
        <v>1650</v>
      </c>
      <c r="Y122" t="s">
        <v>98</v>
      </c>
      <c r="Z122" t="s">
        <v>2786</v>
      </c>
      <c r="AA122" t="s">
        <v>98</v>
      </c>
      <c r="AB122" t="s">
        <v>98</v>
      </c>
      <c r="AC122" t="s">
        <v>98</v>
      </c>
      <c r="AD122" t="s">
        <v>98</v>
      </c>
      <c r="AE122" t="s">
        <v>162</v>
      </c>
      <c r="AF122" t="s">
        <v>1186</v>
      </c>
      <c r="AG122" t="s">
        <v>477</v>
      </c>
      <c r="AH122" t="s">
        <v>216</v>
      </c>
      <c r="AI122" t="s">
        <v>115</v>
      </c>
      <c r="AJ122">
        <v>4</v>
      </c>
      <c r="AK122" t="s">
        <v>1740</v>
      </c>
      <c r="AL122" t="s">
        <v>155</v>
      </c>
      <c r="AM122">
        <v>1</v>
      </c>
      <c r="AN122" t="s">
        <v>155</v>
      </c>
      <c r="AO122">
        <v>1</v>
      </c>
      <c r="AP122" t="s">
        <v>98</v>
      </c>
      <c r="AQ122">
        <v>5100</v>
      </c>
      <c r="AR122" t="s">
        <v>2787</v>
      </c>
      <c r="AS122" t="s">
        <v>119</v>
      </c>
      <c r="AT122" t="s">
        <v>119</v>
      </c>
      <c r="AU122" t="s">
        <v>119</v>
      </c>
      <c r="AV122" t="s">
        <v>119</v>
      </c>
      <c r="AW122" t="s">
        <v>98</v>
      </c>
      <c r="AX122" t="s">
        <v>119</v>
      </c>
      <c r="AY122" t="s">
        <v>120</v>
      </c>
      <c r="AZ122" t="s">
        <v>98</v>
      </c>
      <c r="BA122" t="s">
        <v>121</v>
      </c>
      <c r="BB122" t="s">
        <v>270</v>
      </c>
      <c r="BC122" t="s">
        <v>98</v>
      </c>
      <c r="BD122" t="s">
        <v>98</v>
      </c>
      <c r="BE122" t="s">
        <v>98</v>
      </c>
      <c r="BF122" t="s">
        <v>98</v>
      </c>
      <c r="BG122" t="s">
        <v>98</v>
      </c>
      <c r="BH122" t="s">
        <v>272</v>
      </c>
      <c r="BI122">
        <v>0.18</v>
      </c>
      <c r="BJ122" t="s">
        <v>98</v>
      </c>
      <c r="BK122" t="s">
        <v>98</v>
      </c>
      <c r="BL122" t="s">
        <v>2522</v>
      </c>
      <c r="BM122" t="s">
        <v>2523</v>
      </c>
      <c r="BN122" t="s">
        <v>1209</v>
      </c>
      <c r="BO122" t="s">
        <v>2524</v>
      </c>
      <c r="BP122" t="s">
        <v>119</v>
      </c>
      <c r="BQ122" t="s">
        <v>98</v>
      </c>
      <c r="BR122" t="s">
        <v>1066</v>
      </c>
      <c r="BS122" t="s">
        <v>2788</v>
      </c>
      <c r="BT122" t="s">
        <v>535</v>
      </c>
      <c r="BU122" t="s">
        <v>98</v>
      </c>
      <c r="BV122" t="s">
        <v>133</v>
      </c>
      <c r="BW122" t="s">
        <v>1068</v>
      </c>
      <c r="BX122">
        <v>0.18</v>
      </c>
      <c r="BY122">
        <v>0.18</v>
      </c>
      <c r="BZ122" t="s">
        <v>98</v>
      </c>
      <c r="CA122" t="s">
        <v>98</v>
      </c>
      <c r="CB122" t="s">
        <v>98</v>
      </c>
      <c r="CC122">
        <v>42.870749199999999</v>
      </c>
      <c r="CD122">
        <v>-88.054471500000005</v>
      </c>
      <c r="CE122" t="s">
        <v>2789</v>
      </c>
      <c r="CF122" t="s">
        <v>326</v>
      </c>
      <c r="CG122" t="s">
        <v>2790</v>
      </c>
      <c r="CH122" t="s">
        <v>1068</v>
      </c>
      <c r="CI122" t="s">
        <v>2790</v>
      </c>
      <c r="CJ122" t="s">
        <v>1068</v>
      </c>
      <c r="CK122" t="s">
        <v>98</v>
      </c>
      <c r="CL122" t="s">
        <v>275</v>
      </c>
      <c r="CM122" t="s">
        <v>119</v>
      </c>
      <c r="CN122">
        <v>405213011</v>
      </c>
    </row>
    <row r="123" spans="1:92" x14ac:dyDescent="0.3">
      <c r="A123">
        <v>6080398</v>
      </c>
      <c r="B123" t="s">
        <v>92</v>
      </c>
      <c r="C123" t="s">
        <v>275</v>
      </c>
      <c r="D123" t="s">
        <v>2791</v>
      </c>
      <c r="E123" t="s">
        <v>2792</v>
      </c>
      <c r="F123" t="s">
        <v>2793</v>
      </c>
      <c r="G123" t="s">
        <v>2794</v>
      </c>
      <c r="H123" t="s">
        <v>98</v>
      </c>
      <c r="I123" t="s">
        <v>2795</v>
      </c>
      <c r="J123" t="s">
        <v>2796</v>
      </c>
      <c r="K123" t="s">
        <v>2797</v>
      </c>
      <c r="L123" t="s">
        <v>102</v>
      </c>
      <c r="M123" t="s">
        <v>2798</v>
      </c>
      <c r="N123">
        <v>10</v>
      </c>
      <c r="O123" t="s">
        <v>834</v>
      </c>
      <c r="P123" t="s">
        <v>104</v>
      </c>
      <c r="Q123" t="s">
        <v>2799</v>
      </c>
      <c r="R123" t="s">
        <v>2800</v>
      </c>
      <c r="S123" t="s">
        <v>98</v>
      </c>
      <c r="T123" s="3" t="s">
        <v>2801</v>
      </c>
      <c r="U123" t="s">
        <v>2667</v>
      </c>
      <c r="V123" t="s">
        <v>98</v>
      </c>
      <c r="W123" t="s">
        <v>98</v>
      </c>
      <c r="X123" t="s">
        <v>2802</v>
      </c>
      <c r="Y123" t="s">
        <v>98</v>
      </c>
      <c r="Z123" t="s">
        <v>98</v>
      </c>
      <c r="AA123" t="s">
        <v>98</v>
      </c>
      <c r="AB123" t="s">
        <v>98</v>
      </c>
      <c r="AC123" t="s">
        <v>98</v>
      </c>
      <c r="AD123" t="s">
        <v>98</v>
      </c>
      <c r="AE123" t="s">
        <v>162</v>
      </c>
      <c r="AF123" t="s">
        <v>2797</v>
      </c>
      <c r="AG123" t="s">
        <v>316</v>
      </c>
      <c r="AH123" t="s">
        <v>501</v>
      </c>
      <c r="AI123" t="s">
        <v>171</v>
      </c>
      <c r="AJ123">
        <v>2</v>
      </c>
      <c r="AK123" t="s">
        <v>268</v>
      </c>
      <c r="AL123" t="s">
        <v>117</v>
      </c>
      <c r="AM123">
        <v>4</v>
      </c>
      <c r="AN123" t="s">
        <v>155</v>
      </c>
      <c r="AO123">
        <v>1</v>
      </c>
      <c r="AP123" t="s">
        <v>98</v>
      </c>
      <c r="AQ123" t="s">
        <v>98</v>
      </c>
      <c r="AR123" t="s">
        <v>2803</v>
      </c>
      <c r="AS123" t="s">
        <v>119</v>
      </c>
      <c r="AT123" t="s">
        <v>119</v>
      </c>
      <c r="AU123" t="s">
        <v>119</v>
      </c>
      <c r="AV123" t="s">
        <v>119</v>
      </c>
      <c r="AW123" t="s">
        <v>98</v>
      </c>
      <c r="AX123" t="s">
        <v>119</v>
      </c>
      <c r="AY123" t="s">
        <v>120</v>
      </c>
      <c r="AZ123" t="s">
        <v>98</v>
      </c>
      <c r="BA123" t="s">
        <v>121</v>
      </c>
      <c r="BB123" t="s">
        <v>642</v>
      </c>
      <c r="BC123" t="s">
        <v>98</v>
      </c>
      <c r="BD123" t="s">
        <v>98</v>
      </c>
      <c r="BE123" t="s">
        <v>98</v>
      </c>
      <c r="BF123" t="s">
        <v>98</v>
      </c>
      <c r="BG123" t="s">
        <v>98</v>
      </c>
      <c r="BH123" t="s">
        <v>644</v>
      </c>
      <c r="BI123">
        <v>3.3000000000000002E-2</v>
      </c>
      <c r="BJ123" t="s">
        <v>98</v>
      </c>
      <c r="BK123" t="s">
        <v>98</v>
      </c>
      <c r="BL123" t="s">
        <v>2522</v>
      </c>
      <c r="BM123" t="s">
        <v>2523</v>
      </c>
      <c r="BN123" t="s">
        <v>1209</v>
      </c>
      <c r="BO123" t="s">
        <v>2524</v>
      </c>
      <c r="BP123" t="s">
        <v>119</v>
      </c>
      <c r="BQ123" t="s">
        <v>98</v>
      </c>
      <c r="BR123" t="s">
        <v>320</v>
      </c>
      <c r="BS123" t="s">
        <v>2804</v>
      </c>
      <c r="BT123" t="s">
        <v>2504</v>
      </c>
      <c r="BU123" t="s">
        <v>98</v>
      </c>
      <c r="BV123" t="s">
        <v>133</v>
      </c>
      <c r="BW123" t="s">
        <v>324</v>
      </c>
      <c r="BX123">
        <v>3.3000000000000002E-2</v>
      </c>
      <c r="BY123" t="s">
        <v>98</v>
      </c>
      <c r="BZ123" t="s">
        <v>98</v>
      </c>
      <c r="CA123" t="s">
        <v>98</v>
      </c>
      <c r="CB123" t="s">
        <v>98</v>
      </c>
      <c r="CC123">
        <v>44.775545100000002</v>
      </c>
      <c r="CD123">
        <v>-90.602670000000003</v>
      </c>
      <c r="CE123" t="s">
        <v>2805</v>
      </c>
      <c r="CF123" t="s">
        <v>174</v>
      </c>
      <c r="CG123" t="s">
        <v>2667</v>
      </c>
      <c r="CH123" t="s">
        <v>324</v>
      </c>
      <c r="CI123" t="s">
        <v>2667</v>
      </c>
      <c r="CJ123" t="s">
        <v>324</v>
      </c>
      <c r="CK123" t="s">
        <v>98</v>
      </c>
      <c r="CL123" t="s">
        <v>275</v>
      </c>
      <c r="CM123" t="s">
        <v>119</v>
      </c>
      <c r="CN123">
        <v>227023441</v>
      </c>
    </row>
    <row r="124" spans="1:92" x14ac:dyDescent="0.3">
      <c r="A124">
        <v>6082965</v>
      </c>
      <c r="B124" t="s">
        <v>92</v>
      </c>
      <c r="C124" t="s">
        <v>275</v>
      </c>
      <c r="D124" t="s">
        <v>2806</v>
      </c>
      <c r="E124" t="s">
        <v>2807</v>
      </c>
      <c r="F124" t="s">
        <v>2808</v>
      </c>
      <c r="G124" t="s">
        <v>257</v>
      </c>
      <c r="H124" t="s">
        <v>98</v>
      </c>
      <c r="I124" t="s">
        <v>2809</v>
      </c>
      <c r="J124" t="s">
        <v>2810</v>
      </c>
      <c r="K124" t="s">
        <v>2811</v>
      </c>
      <c r="L124" t="s">
        <v>102</v>
      </c>
      <c r="M124" t="s">
        <v>2812</v>
      </c>
      <c r="N124">
        <v>58</v>
      </c>
      <c r="O124" t="s">
        <v>2366</v>
      </c>
      <c r="P124" t="s">
        <v>234</v>
      </c>
      <c r="Q124" t="s">
        <v>2813</v>
      </c>
      <c r="R124" t="s">
        <v>2814</v>
      </c>
      <c r="S124" t="s">
        <v>98</v>
      </c>
      <c r="T124" s="3" t="s">
        <v>406</v>
      </c>
      <c r="U124" t="s">
        <v>98</v>
      </c>
      <c r="V124" t="s">
        <v>98</v>
      </c>
      <c r="W124" t="s">
        <v>98</v>
      </c>
      <c r="X124" t="s">
        <v>98</v>
      </c>
      <c r="Y124" t="s">
        <v>98</v>
      </c>
      <c r="Z124" t="s">
        <v>98</v>
      </c>
      <c r="AA124" t="s">
        <v>98</v>
      </c>
      <c r="AB124" t="s">
        <v>98</v>
      </c>
      <c r="AC124" t="s">
        <v>98</v>
      </c>
      <c r="AD124" t="s">
        <v>98</v>
      </c>
      <c r="AE124" t="s">
        <v>162</v>
      </c>
      <c r="AF124" t="s">
        <v>2815</v>
      </c>
      <c r="AG124" t="s">
        <v>2370</v>
      </c>
      <c r="AH124" t="s">
        <v>476</v>
      </c>
      <c r="AI124" t="s">
        <v>171</v>
      </c>
      <c r="AJ124">
        <v>2</v>
      </c>
      <c r="AK124" t="s">
        <v>600</v>
      </c>
      <c r="AL124" t="s">
        <v>243</v>
      </c>
      <c r="AM124">
        <v>3</v>
      </c>
      <c r="AN124" t="s">
        <v>217</v>
      </c>
      <c r="AO124">
        <v>2</v>
      </c>
      <c r="AP124" t="s">
        <v>98</v>
      </c>
      <c r="AQ124" t="s">
        <v>98</v>
      </c>
      <c r="AR124" t="s">
        <v>2816</v>
      </c>
      <c r="AS124" t="s">
        <v>119</v>
      </c>
      <c r="AT124" t="s">
        <v>119</v>
      </c>
      <c r="AU124" t="s">
        <v>119</v>
      </c>
      <c r="AV124" t="s">
        <v>119</v>
      </c>
      <c r="AW124" t="s">
        <v>98</v>
      </c>
      <c r="AX124" t="s">
        <v>119</v>
      </c>
      <c r="AY124" t="s">
        <v>168</v>
      </c>
      <c r="AZ124" t="s">
        <v>98</v>
      </c>
      <c r="BA124" t="s">
        <v>98</v>
      </c>
      <c r="BB124" t="s">
        <v>98</v>
      </c>
      <c r="BC124" t="s">
        <v>98</v>
      </c>
      <c r="BD124" t="s">
        <v>98</v>
      </c>
      <c r="BE124" t="s">
        <v>98</v>
      </c>
      <c r="BF124" t="s">
        <v>98</v>
      </c>
      <c r="BG124" t="s">
        <v>98</v>
      </c>
      <c r="BH124" t="s">
        <v>98</v>
      </c>
      <c r="BI124" t="s">
        <v>98</v>
      </c>
      <c r="BJ124" t="s">
        <v>98</v>
      </c>
      <c r="BK124" t="s">
        <v>98</v>
      </c>
      <c r="BL124" t="s">
        <v>2522</v>
      </c>
      <c r="BM124" t="s">
        <v>2523</v>
      </c>
      <c r="BN124" t="s">
        <v>1209</v>
      </c>
      <c r="BO124" t="s">
        <v>2524</v>
      </c>
      <c r="BP124" t="s">
        <v>119</v>
      </c>
      <c r="BQ124" t="s">
        <v>98</v>
      </c>
      <c r="BR124" t="s">
        <v>2817</v>
      </c>
      <c r="BS124" t="s">
        <v>2818</v>
      </c>
      <c r="BT124" t="s">
        <v>98</v>
      </c>
      <c r="BU124" t="s">
        <v>98</v>
      </c>
      <c r="BV124" t="s">
        <v>98</v>
      </c>
      <c r="BW124" t="s">
        <v>136</v>
      </c>
      <c r="BX124" t="s">
        <v>98</v>
      </c>
      <c r="BY124" t="s">
        <v>98</v>
      </c>
      <c r="BZ124" t="s">
        <v>98</v>
      </c>
      <c r="CA124" t="s">
        <v>98</v>
      </c>
      <c r="CB124" t="s">
        <v>98</v>
      </c>
      <c r="CC124" t="s">
        <v>98</v>
      </c>
      <c r="CD124" t="s">
        <v>98</v>
      </c>
      <c r="CE124" t="s">
        <v>2819</v>
      </c>
      <c r="CF124" t="s">
        <v>1279</v>
      </c>
      <c r="CG124" t="s">
        <v>1359</v>
      </c>
      <c r="CH124" t="s">
        <v>251</v>
      </c>
      <c r="CI124" t="s">
        <v>98</v>
      </c>
      <c r="CJ124" t="s">
        <v>98</v>
      </c>
      <c r="CK124" t="s">
        <v>98</v>
      </c>
      <c r="CL124" t="s">
        <v>98</v>
      </c>
      <c r="CM124" t="s">
        <v>119</v>
      </c>
      <c r="CN124">
        <v>241092232</v>
      </c>
    </row>
    <row r="125" spans="1:92" x14ac:dyDescent="0.3">
      <c r="A125">
        <v>6083417</v>
      </c>
      <c r="B125" t="s">
        <v>92</v>
      </c>
      <c r="C125" t="s">
        <v>275</v>
      </c>
      <c r="D125" t="s">
        <v>2820</v>
      </c>
      <c r="E125" t="s">
        <v>2821</v>
      </c>
      <c r="F125" t="s">
        <v>2822</v>
      </c>
      <c r="G125" t="s">
        <v>909</v>
      </c>
      <c r="H125" t="s">
        <v>98</v>
      </c>
      <c r="I125" t="s">
        <v>2823</v>
      </c>
      <c r="J125" t="s">
        <v>2824</v>
      </c>
      <c r="K125" t="s">
        <v>2825</v>
      </c>
      <c r="L125" t="s">
        <v>102</v>
      </c>
      <c r="M125" t="s">
        <v>2826</v>
      </c>
      <c r="N125">
        <v>28</v>
      </c>
      <c r="O125" t="s">
        <v>1232</v>
      </c>
      <c r="P125" t="s">
        <v>403</v>
      </c>
      <c r="Q125" t="s">
        <v>2827</v>
      </c>
      <c r="R125" t="s">
        <v>2828</v>
      </c>
      <c r="S125" t="s">
        <v>98</v>
      </c>
      <c r="T125" s="3" t="s">
        <v>386</v>
      </c>
      <c r="U125" t="s">
        <v>1409</v>
      </c>
      <c r="V125" t="s">
        <v>98</v>
      </c>
      <c r="W125" t="s">
        <v>98</v>
      </c>
      <c r="X125" t="s">
        <v>1409</v>
      </c>
      <c r="Y125" t="s">
        <v>98</v>
      </c>
      <c r="Z125" t="s">
        <v>98</v>
      </c>
      <c r="AA125" t="s">
        <v>98</v>
      </c>
      <c r="AB125" t="s">
        <v>98</v>
      </c>
      <c r="AC125" t="s">
        <v>98</v>
      </c>
      <c r="AD125" t="s">
        <v>2829</v>
      </c>
      <c r="AE125" t="s">
        <v>213</v>
      </c>
      <c r="AF125" t="s">
        <v>2830</v>
      </c>
      <c r="AG125" t="s">
        <v>425</v>
      </c>
      <c r="AH125" t="s">
        <v>344</v>
      </c>
      <c r="AI125" t="s">
        <v>115</v>
      </c>
      <c r="AJ125">
        <v>4</v>
      </c>
      <c r="AK125" t="s">
        <v>369</v>
      </c>
      <c r="AL125" t="s">
        <v>155</v>
      </c>
      <c r="AM125">
        <v>1</v>
      </c>
      <c r="AN125" t="s">
        <v>217</v>
      </c>
      <c r="AO125">
        <v>2</v>
      </c>
      <c r="AP125" t="s">
        <v>98</v>
      </c>
      <c r="AQ125">
        <v>846700</v>
      </c>
      <c r="AR125" t="s">
        <v>2825</v>
      </c>
      <c r="AS125" t="s">
        <v>119</v>
      </c>
      <c r="AT125" t="s">
        <v>119</v>
      </c>
      <c r="AU125" t="s">
        <v>119</v>
      </c>
      <c r="AV125" t="s">
        <v>119</v>
      </c>
      <c r="AW125" t="s">
        <v>98</v>
      </c>
      <c r="AX125" t="s">
        <v>119</v>
      </c>
      <c r="AY125" t="s">
        <v>120</v>
      </c>
      <c r="AZ125" t="s">
        <v>98</v>
      </c>
      <c r="BA125" t="s">
        <v>540</v>
      </c>
      <c r="BB125" t="s">
        <v>270</v>
      </c>
      <c r="BC125" t="s">
        <v>98</v>
      </c>
      <c r="BD125" t="s">
        <v>98</v>
      </c>
      <c r="BE125" t="s">
        <v>2827</v>
      </c>
      <c r="BF125" t="s">
        <v>98</v>
      </c>
      <c r="BG125" t="s">
        <v>98</v>
      </c>
      <c r="BH125" t="s">
        <v>272</v>
      </c>
      <c r="BI125">
        <v>2.0000000000000001E-4</v>
      </c>
      <c r="BJ125" t="s">
        <v>98</v>
      </c>
      <c r="BK125" t="s">
        <v>98</v>
      </c>
      <c r="BL125" t="s">
        <v>2522</v>
      </c>
      <c r="BM125" t="s">
        <v>2523</v>
      </c>
      <c r="BN125" t="s">
        <v>1209</v>
      </c>
      <c r="BO125" t="s">
        <v>2524</v>
      </c>
      <c r="BP125" t="s">
        <v>119</v>
      </c>
      <c r="BQ125" t="s">
        <v>98</v>
      </c>
      <c r="BR125" t="s">
        <v>296</v>
      </c>
      <c r="BS125" t="s">
        <v>2831</v>
      </c>
      <c r="BT125" t="s">
        <v>98</v>
      </c>
      <c r="BU125" t="s">
        <v>98</v>
      </c>
      <c r="BV125" t="s">
        <v>133</v>
      </c>
      <c r="BW125" t="s">
        <v>299</v>
      </c>
      <c r="BX125">
        <v>4.02E-2</v>
      </c>
      <c r="BY125">
        <v>0.04</v>
      </c>
      <c r="BZ125" t="s">
        <v>98</v>
      </c>
      <c r="CA125" t="s">
        <v>98</v>
      </c>
      <c r="CB125" t="s">
        <v>98</v>
      </c>
      <c r="CC125">
        <v>43.075930700000001</v>
      </c>
      <c r="CD125">
        <v>-88.766655600000007</v>
      </c>
      <c r="CE125" t="s">
        <v>2832</v>
      </c>
      <c r="CF125" t="s">
        <v>352</v>
      </c>
      <c r="CG125" t="s">
        <v>1462</v>
      </c>
      <c r="CH125" t="s">
        <v>175</v>
      </c>
      <c r="CI125" t="s">
        <v>1462</v>
      </c>
      <c r="CJ125" t="s">
        <v>175</v>
      </c>
      <c r="CK125" t="s">
        <v>98</v>
      </c>
      <c r="CL125" t="s">
        <v>275</v>
      </c>
      <c r="CM125" t="s">
        <v>119</v>
      </c>
      <c r="CN125">
        <v>407151812</v>
      </c>
    </row>
    <row r="126" spans="1:92" x14ac:dyDescent="0.3">
      <c r="A126">
        <v>6080634</v>
      </c>
      <c r="B126" t="s">
        <v>92</v>
      </c>
      <c r="C126" t="s">
        <v>275</v>
      </c>
      <c r="D126" t="s">
        <v>2833</v>
      </c>
      <c r="E126" t="s">
        <v>2834</v>
      </c>
      <c r="F126" t="s">
        <v>1412</v>
      </c>
      <c r="G126" t="s">
        <v>1413</v>
      </c>
      <c r="H126" t="s">
        <v>98</v>
      </c>
      <c r="I126" t="s">
        <v>2835</v>
      </c>
      <c r="J126" t="s">
        <v>2836</v>
      </c>
      <c r="K126" t="s">
        <v>467</v>
      </c>
      <c r="L126" t="s">
        <v>102</v>
      </c>
      <c r="M126" t="s">
        <v>1416</v>
      </c>
      <c r="N126">
        <v>13</v>
      </c>
      <c r="O126" t="s">
        <v>402</v>
      </c>
      <c r="P126" t="s">
        <v>403</v>
      </c>
      <c r="Q126" t="s">
        <v>2837</v>
      </c>
      <c r="R126" t="s">
        <v>2838</v>
      </c>
      <c r="S126" t="s">
        <v>98</v>
      </c>
      <c r="T126" s="3" t="s">
        <v>2839</v>
      </c>
      <c r="U126" t="s">
        <v>499</v>
      </c>
      <c r="V126" t="s">
        <v>98</v>
      </c>
      <c r="W126" t="s">
        <v>98</v>
      </c>
      <c r="X126" t="s">
        <v>499</v>
      </c>
      <c r="Y126" t="s">
        <v>98</v>
      </c>
      <c r="Z126" t="s">
        <v>98</v>
      </c>
      <c r="AA126" t="s">
        <v>98</v>
      </c>
      <c r="AB126" t="s">
        <v>98</v>
      </c>
      <c r="AC126" t="s">
        <v>98</v>
      </c>
      <c r="AD126" t="s">
        <v>98</v>
      </c>
      <c r="AE126" t="s">
        <v>162</v>
      </c>
      <c r="AF126" t="s">
        <v>467</v>
      </c>
      <c r="AG126" t="s">
        <v>140</v>
      </c>
      <c r="AH126" t="s">
        <v>141</v>
      </c>
      <c r="AI126" t="s">
        <v>115</v>
      </c>
      <c r="AJ126">
        <v>4</v>
      </c>
      <c r="AK126" t="s">
        <v>475</v>
      </c>
      <c r="AL126" t="s">
        <v>243</v>
      </c>
      <c r="AM126">
        <v>3</v>
      </c>
      <c r="AN126" t="s">
        <v>217</v>
      </c>
      <c r="AO126">
        <v>2</v>
      </c>
      <c r="AP126" t="s">
        <v>98</v>
      </c>
      <c r="AQ126">
        <v>888100</v>
      </c>
      <c r="AR126" t="s">
        <v>781</v>
      </c>
      <c r="AS126" t="s">
        <v>119</v>
      </c>
      <c r="AT126" t="s">
        <v>119</v>
      </c>
      <c r="AU126" t="s">
        <v>119</v>
      </c>
      <c r="AV126" t="s">
        <v>119</v>
      </c>
      <c r="AW126" t="s">
        <v>98</v>
      </c>
      <c r="AX126" t="s">
        <v>119</v>
      </c>
      <c r="AY126" t="s">
        <v>120</v>
      </c>
      <c r="AZ126" t="s">
        <v>98</v>
      </c>
      <c r="BA126" t="s">
        <v>98</v>
      </c>
      <c r="BB126" t="s">
        <v>98</v>
      </c>
      <c r="BC126" t="s">
        <v>98</v>
      </c>
      <c r="BD126" t="s">
        <v>98</v>
      </c>
      <c r="BE126" t="s">
        <v>98</v>
      </c>
      <c r="BF126" t="s">
        <v>98</v>
      </c>
      <c r="BG126" t="s">
        <v>98</v>
      </c>
      <c r="BH126" t="s">
        <v>98</v>
      </c>
      <c r="BI126" t="s">
        <v>98</v>
      </c>
      <c r="BJ126" t="s">
        <v>98</v>
      </c>
      <c r="BK126" t="s">
        <v>98</v>
      </c>
      <c r="BL126" t="s">
        <v>2522</v>
      </c>
      <c r="BM126" t="s">
        <v>2523</v>
      </c>
      <c r="BN126" t="s">
        <v>1209</v>
      </c>
      <c r="BO126" t="s">
        <v>2524</v>
      </c>
      <c r="BP126" t="s">
        <v>119</v>
      </c>
      <c r="BQ126" t="s">
        <v>98</v>
      </c>
      <c r="BR126" t="s">
        <v>347</v>
      </c>
      <c r="BS126" t="s">
        <v>2840</v>
      </c>
      <c r="BT126" t="s">
        <v>98</v>
      </c>
      <c r="BU126" t="s">
        <v>98</v>
      </c>
      <c r="BV126" t="s">
        <v>171</v>
      </c>
      <c r="BW126" t="s">
        <v>350</v>
      </c>
      <c r="BX126" t="s">
        <v>98</v>
      </c>
      <c r="BY126" t="s">
        <v>98</v>
      </c>
      <c r="BZ126" t="s">
        <v>98</v>
      </c>
      <c r="CA126" t="s">
        <v>98</v>
      </c>
      <c r="CB126" t="s">
        <v>98</v>
      </c>
      <c r="CC126">
        <v>43.006064799999997</v>
      </c>
      <c r="CD126">
        <v>-89.502762300000001</v>
      </c>
      <c r="CE126" t="s">
        <v>2841</v>
      </c>
      <c r="CF126" t="s">
        <v>326</v>
      </c>
      <c r="CG126" t="s">
        <v>2842</v>
      </c>
      <c r="CH126" t="s">
        <v>2843</v>
      </c>
      <c r="CI126" t="s">
        <v>937</v>
      </c>
      <c r="CJ126" t="s">
        <v>175</v>
      </c>
      <c r="CK126" t="s">
        <v>98</v>
      </c>
      <c r="CL126" t="s">
        <v>98</v>
      </c>
      <c r="CM126" t="s">
        <v>119</v>
      </c>
      <c r="CN126">
        <v>406081232</v>
      </c>
    </row>
    <row r="127" spans="1:92" x14ac:dyDescent="0.3">
      <c r="A127">
        <v>6082227</v>
      </c>
      <c r="B127" t="s">
        <v>92</v>
      </c>
      <c r="C127" t="s">
        <v>275</v>
      </c>
      <c r="D127" t="s">
        <v>2844</v>
      </c>
      <c r="E127" t="s">
        <v>2845</v>
      </c>
      <c r="F127" t="s">
        <v>178</v>
      </c>
      <c r="G127" t="s">
        <v>2846</v>
      </c>
      <c r="H127" t="s">
        <v>98</v>
      </c>
      <c r="I127" t="s">
        <v>2847</v>
      </c>
      <c r="J127" t="s">
        <v>2848</v>
      </c>
      <c r="K127" t="s">
        <v>2849</v>
      </c>
      <c r="L127" t="s">
        <v>102</v>
      </c>
      <c r="M127" t="s">
        <v>2850</v>
      </c>
      <c r="N127">
        <v>72</v>
      </c>
      <c r="O127" t="s">
        <v>384</v>
      </c>
      <c r="P127" t="s">
        <v>104</v>
      </c>
      <c r="Q127" t="s">
        <v>98</v>
      </c>
      <c r="R127" t="s">
        <v>2851</v>
      </c>
      <c r="S127" t="s">
        <v>98</v>
      </c>
      <c r="T127" s="3" t="s">
        <v>2347</v>
      </c>
      <c r="U127" t="s">
        <v>98</v>
      </c>
      <c r="V127" t="s">
        <v>98</v>
      </c>
      <c r="W127" t="s">
        <v>98</v>
      </c>
      <c r="X127" t="s">
        <v>2852</v>
      </c>
      <c r="Y127" t="s">
        <v>98</v>
      </c>
      <c r="Z127" t="s">
        <v>98</v>
      </c>
      <c r="AA127" t="s">
        <v>98</v>
      </c>
      <c r="AB127" t="s">
        <v>98</v>
      </c>
      <c r="AC127" t="s">
        <v>98</v>
      </c>
      <c r="AD127" t="s">
        <v>2853</v>
      </c>
      <c r="AE127" t="s">
        <v>162</v>
      </c>
      <c r="AF127" t="s">
        <v>2854</v>
      </c>
      <c r="AG127" t="s">
        <v>538</v>
      </c>
      <c r="AH127" t="s">
        <v>389</v>
      </c>
      <c r="AI127" t="s">
        <v>115</v>
      </c>
      <c r="AJ127">
        <v>4</v>
      </c>
      <c r="AK127" t="s">
        <v>369</v>
      </c>
      <c r="AL127" t="s">
        <v>155</v>
      </c>
      <c r="AM127">
        <v>1</v>
      </c>
      <c r="AN127" t="s">
        <v>117</v>
      </c>
      <c r="AO127">
        <v>4</v>
      </c>
      <c r="AP127" t="s">
        <v>98</v>
      </c>
      <c r="AQ127">
        <v>1398600</v>
      </c>
      <c r="AR127" t="s">
        <v>2855</v>
      </c>
      <c r="AS127" t="s">
        <v>119</v>
      </c>
      <c r="AT127" t="s">
        <v>119</v>
      </c>
      <c r="AU127" t="s">
        <v>119</v>
      </c>
      <c r="AV127" t="s">
        <v>119</v>
      </c>
      <c r="AW127" t="s">
        <v>98</v>
      </c>
      <c r="AX127" t="s">
        <v>119</v>
      </c>
      <c r="AY127" t="s">
        <v>120</v>
      </c>
      <c r="AZ127" t="s">
        <v>98</v>
      </c>
      <c r="BA127" t="s">
        <v>98</v>
      </c>
      <c r="BB127" t="s">
        <v>98</v>
      </c>
      <c r="BC127" t="s">
        <v>98</v>
      </c>
      <c r="BD127" t="s">
        <v>98</v>
      </c>
      <c r="BE127" t="s">
        <v>98</v>
      </c>
      <c r="BF127" t="s">
        <v>98</v>
      </c>
      <c r="BG127" t="s">
        <v>98</v>
      </c>
      <c r="BH127" t="s">
        <v>98</v>
      </c>
      <c r="BI127" t="s">
        <v>98</v>
      </c>
      <c r="BJ127" t="s">
        <v>98</v>
      </c>
      <c r="BK127" t="s">
        <v>98</v>
      </c>
      <c r="BL127" t="s">
        <v>2522</v>
      </c>
      <c r="BM127" t="s">
        <v>2523</v>
      </c>
      <c r="BN127" t="s">
        <v>1209</v>
      </c>
      <c r="BO127" t="s">
        <v>2524</v>
      </c>
      <c r="BP127" t="s">
        <v>119</v>
      </c>
      <c r="BQ127" t="s">
        <v>98</v>
      </c>
      <c r="BR127" t="s">
        <v>192</v>
      </c>
      <c r="BS127" t="s">
        <v>2856</v>
      </c>
      <c r="BT127" t="s">
        <v>98</v>
      </c>
      <c r="BU127" t="s">
        <v>98</v>
      </c>
      <c r="BV127" t="s">
        <v>98</v>
      </c>
      <c r="BW127" t="s">
        <v>194</v>
      </c>
      <c r="BX127" t="s">
        <v>98</v>
      </c>
      <c r="BY127" t="s">
        <v>98</v>
      </c>
      <c r="BZ127" t="s">
        <v>98</v>
      </c>
      <c r="CA127" t="s">
        <v>98</v>
      </c>
      <c r="CB127" t="s">
        <v>98</v>
      </c>
      <c r="CC127">
        <v>44.649531000000003</v>
      </c>
      <c r="CD127">
        <v>-90.1837613</v>
      </c>
      <c r="CE127" t="s">
        <v>2857</v>
      </c>
      <c r="CF127" t="s">
        <v>175</v>
      </c>
      <c r="CG127" t="s">
        <v>2858</v>
      </c>
      <c r="CH127" t="s">
        <v>2859</v>
      </c>
      <c r="CI127" t="s">
        <v>861</v>
      </c>
      <c r="CJ127" t="s">
        <v>324</v>
      </c>
      <c r="CK127" t="s">
        <v>98</v>
      </c>
      <c r="CL127" t="s">
        <v>98</v>
      </c>
      <c r="CM127" t="s">
        <v>119</v>
      </c>
      <c r="CN127">
        <v>425031814</v>
      </c>
    </row>
    <row r="128" spans="1:92" x14ac:dyDescent="0.3">
      <c r="A128">
        <v>6080510</v>
      </c>
      <c r="B128" t="s">
        <v>92</v>
      </c>
      <c r="C128" t="s">
        <v>275</v>
      </c>
      <c r="D128" t="s">
        <v>2860</v>
      </c>
      <c r="E128" t="s">
        <v>2861</v>
      </c>
      <c r="F128" t="s">
        <v>2862</v>
      </c>
      <c r="G128" t="s">
        <v>724</v>
      </c>
      <c r="H128" t="s">
        <v>98</v>
      </c>
      <c r="I128" t="s">
        <v>2863</v>
      </c>
      <c r="J128" t="s">
        <v>2864</v>
      </c>
      <c r="K128" t="s">
        <v>2865</v>
      </c>
      <c r="L128" t="s">
        <v>102</v>
      </c>
      <c r="M128" t="s">
        <v>2866</v>
      </c>
      <c r="N128">
        <v>32</v>
      </c>
      <c r="O128" t="s">
        <v>1399</v>
      </c>
      <c r="P128" t="s">
        <v>104</v>
      </c>
      <c r="Q128" t="s">
        <v>2867</v>
      </c>
      <c r="R128" t="s">
        <v>1677</v>
      </c>
      <c r="S128" t="s">
        <v>98</v>
      </c>
      <c r="T128" s="3" t="s">
        <v>2868</v>
      </c>
      <c r="U128" t="s">
        <v>471</v>
      </c>
      <c r="V128" t="s">
        <v>98</v>
      </c>
      <c r="W128" t="s">
        <v>98</v>
      </c>
      <c r="X128" t="s">
        <v>639</v>
      </c>
      <c r="Y128" t="s">
        <v>98</v>
      </c>
      <c r="Z128" t="s">
        <v>98</v>
      </c>
      <c r="AA128" t="s">
        <v>98</v>
      </c>
      <c r="AB128" t="s">
        <v>98</v>
      </c>
      <c r="AC128" t="s">
        <v>98</v>
      </c>
      <c r="AD128" t="s">
        <v>98</v>
      </c>
      <c r="AE128" t="s">
        <v>112</v>
      </c>
      <c r="AF128" t="s">
        <v>2865</v>
      </c>
      <c r="AG128" t="s">
        <v>640</v>
      </c>
      <c r="AH128" t="s">
        <v>425</v>
      </c>
      <c r="AI128" t="s">
        <v>171</v>
      </c>
      <c r="AJ128">
        <v>2</v>
      </c>
      <c r="AK128" t="s">
        <v>389</v>
      </c>
      <c r="AL128" t="s">
        <v>243</v>
      </c>
      <c r="AM128">
        <v>3</v>
      </c>
      <c r="AN128" t="s">
        <v>243</v>
      </c>
      <c r="AO128">
        <v>3</v>
      </c>
      <c r="AP128" t="s">
        <v>98</v>
      </c>
      <c r="AQ128" t="s">
        <v>98</v>
      </c>
      <c r="AR128" t="s">
        <v>2869</v>
      </c>
      <c r="AS128" t="s">
        <v>119</v>
      </c>
      <c r="AT128" t="s">
        <v>119</v>
      </c>
      <c r="AU128" t="s">
        <v>119</v>
      </c>
      <c r="AV128" t="s">
        <v>119</v>
      </c>
      <c r="AW128" t="s">
        <v>98</v>
      </c>
      <c r="AX128" t="s">
        <v>119</v>
      </c>
      <c r="AY128" t="s">
        <v>120</v>
      </c>
      <c r="AZ128" t="s">
        <v>98</v>
      </c>
      <c r="BA128" t="s">
        <v>121</v>
      </c>
      <c r="BB128" t="s">
        <v>270</v>
      </c>
      <c r="BC128" t="s">
        <v>98</v>
      </c>
      <c r="BD128" t="s">
        <v>98</v>
      </c>
      <c r="BE128" t="s">
        <v>2870</v>
      </c>
      <c r="BF128" t="s">
        <v>98</v>
      </c>
      <c r="BG128" t="s">
        <v>98</v>
      </c>
      <c r="BH128" t="s">
        <v>272</v>
      </c>
      <c r="BI128">
        <v>0.157</v>
      </c>
      <c r="BJ128" t="s">
        <v>98</v>
      </c>
      <c r="BK128" t="s">
        <v>98</v>
      </c>
      <c r="BL128" t="s">
        <v>2522</v>
      </c>
      <c r="BM128" t="s">
        <v>2523</v>
      </c>
      <c r="BN128" t="s">
        <v>1209</v>
      </c>
      <c r="BO128" t="s">
        <v>2524</v>
      </c>
      <c r="BP128" t="s">
        <v>119</v>
      </c>
      <c r="BQ128" t="s">
        <v>98</v>
      </c>
      <c r="BR128" t="s">
        <v>320</v>
      </c>
      <c r="BS128" t="s">
        <v>2871</v>
      </c>
      <c r="BT128" t="s">
        <v>1240</v>
      </c>
      <c r="BU128" t="s">
        <v>98</v>
      </c>
      <c r="BV128" t="s">
        <v>133</v>
      </c>
      <c r="BW128" t="s">
        <v>324</v>
      </c>
      <c r="BX128">
        <v>0.129</v>
      </c>
      <c r="BY128" t="s">
        <v>98</v>
      </c>
      <c r="BZ128" t="s">
        <v>98</v>
      </c>
      <c r="CA128" t="s">
        <v>98</v>
      </c>
      <c r="CB128" t="s">
        <v>98</v>
      </c>
      <c r="CC128">
        <v>43.886146799999999</v>
      </c>
      <c r="CD128">
        <v>-91.207770199999999</v>
      </c>
      <c r="CE128" t="s">
        <v>2872</v>
      </c>
      <c r="CF128" t="s">
        <v>174</v>
      </c>
      <c r="CG128" t="s">
        <v>2873</v>
      </c>
      <c r="CH128" t="s">
        <v>324</v>
      </c>
      <c r="CI128" t="s">
        <v>2873</v>
      </c>
      <c r="CJ128" t="s">
        <v>324</v>
      </c>
      <c r="CK128" t="s">
        <v>98</v>
      </c>
      <c r="CL128" t="s">
        <v>275</v>
      </c>
      <c r="CM128" t="s">
        <v>119</v>
      </c>
      <c r="CN128">
        <v>216070333</v>
      </c>
    </row>
    <row r="129" spans="1:92" x14ac:dyDescent="0.3">
      <c r="A129">
        <v>6082683</v>
      </c>
      <c r="B129" t="s">
        <v>92</v>
      </c>
      <c r="C129" t="s">
        <v>275</v>
      </c>
      <c r="D129" t="s">
        <v>2874</v>
      </c>
      <c r="E129" t="s">
        <v>2875</v>
      </c>
      <c r="F129" t="s">
        <v>2876</v>
      </c>
      <c r="G129" t="s">
        <v>2877</v>
      </c>
      <c r="H129" t="s">
        <v>98</v>
      </c>
      <c r="I129" t="s">
        <v>2878</v>
      </c>
      <c r="J129" t="s">
        <v>2879</v>
      </c>
      <c r="K129" t="s">
        <v>2880</v>
      </c>
      <c r="L129" t="s">
        <v>102</v>
      </c>
      <c r="M129" t="s">
        <v>2881</v>
      </c>
      <c r="N129">
        <v>58</v>
      </c>
      <c r="O129" t="s">
        <v>2366</v>
      </c>
      <c r="P129" t="s">
        <v>234</v>
      </c>
      <c r="Q129" t="s">
        <v>98</v>
      </c>
      <c r="R129" t="s">
        <v>2882</v>
      </c>
      <c r="S129" t="s">
        <v>98</v>
      </c>
      <c r="T129" s="3" t="s">
        <v>457</v>
      </c>
      <c r="U129" t="s">
        <v>159</v>
      </c>
      <c r="V129" t="s">
        <v>98</v>
      </c>
      <c r="W129" t="s">
        <v>98</v>
      </c>
      <c r="X129" t="s">
        <v>160</v>
      </c>
      <c r="Y129" t="s">
        <v>98</v>
      </c>
      <c r="Z129" t="s">
        <v>98</v>
      </c>
      <c r="AA129" t="s">
        <v>98</v>
      </c>
      <c r="AB129" t="s">
        <v>98</v>
      </c>
      <c r="AC129" t="s">
        <v>98</v>
      </c>
      <c r="AD129" t="s">
        <v>2883</v>
      </c>
      <c r="AE129" t="s">
        <v>112</v>
      </c>
      <c r="AF129" t="s">
        <v>2884</v>
      </c>
      <c r="AG129" t="s">
        <v>2885</v>
      </c>
      <c r="AH129" t="s">
        <v>476</v>
      </c>
      <c r="AI129" t="s">
        <v>171</v>
      </c>
      <c r="AJ129">
        <v>2</v>
      </c>
      <c r="AK129" t="s">
        <v>344</v>
      </c>
      <c r="AL129" t="s">
        <v>217</v>
      </c>
      <c r="AM129">
        <v>2</v>
      </c>
      <c r="AN129" t="s">
        <v>217</v>
      </c>
      <c r="AO129">
        <v>2</v>
      </c>
      <c r="AP129" t="s">
        <v>98</v>
      </c>
      <c r="AQ129" t="s">
        <v>98</v>
      </c>
      <c r="AR129" t="s">
        <v>2886</v>
      </c>
      <c r="AS129" t="s">
        <v>119</v>
      </c>
      <c r="AT129" t="s">
        <v>119</v>
      </c>
      <c r="AU129" t="s">
        <v>119</v>
      </c>
      <c r="AV129" t="s">
        <v>119</v>
      </c>
      <c r="AW129" t="s">
        <v>98</v>
      </c>
      <c r="AX129" t="s">
        <v>119</v>
      </c>
      <c r="AY129" t="s">
        <v>120</v>
      </c>
      <c r="AZ129" t="s">
        <v>98</v>
      </c>
      <c r="BA129" t="s">
        <v>428</v>
      </c>
      <c r="BB129" t="s">
        <v>429</v>
      </c>
      <c r="BC129" t="s">
        <v>98</v>
      </c>
      <c r="BD129" t="s">
        <v>98</v>
      </c>
      <c r="BE129" t="s">
        <v>2887</v>
      </c>
      <c r="BF129" t="s">
        <v>98</v>
      </c>
      <c r="BG129" t="s">
        <v>98</v>
      </c>
      <c r="BH129" t="s">
        <v>430</v>
      </c>
      <c r="BI129">
        <v>0</v>
      </c>
      <c r="BJ129" t="s">
        <v>98</v>
      </c>
      <c r="BK129" t="s">
        <v>98</v>
      </c>
      <c r="BL129" t="s">
        <v>2522</v>
      </c>
      <c r="BM129" t="s">
        <v>2523</v>
      </c>
      <c r="BN129" t="s">
        <v>1209</v>
      </c>
      <c r="BO129" t="s">
        <v>2524</v>
      </c>
      <c r="BP129" t="s">
        <v>119</v>
      </c>
      <c r="BQ129" t="s">
        <v>98</v>
      </c>
      <c r="BR129" t="s">
        <v>248</v>
      </c>
      <c r="BS129" t="s">
        <v>2888</v>
      </c>
      <c r="BT129" t="s">
        <v>98</v>
      </c>
      <c r="BU129" t="s">
        <v>98</v>
      </c>
      <c r="BV129" t="s">
        <v>133</v>
      </c>
      <c r="BW129" t="s">
        <v>251</v>
      </c>
      <c r="BX129">
        <v>0.17</v>
      </c>
      <c r="BY129">
        <v>0.17</v>
      </c>
      <c r="BZ129">
        <v>0</v>
      </c>
      <c r="CA129">
        <v>0</v>
      </c>
      <c r="CB129" t="s">
        <v>98</v>
      </c>
      <c r="CC129">
        <v>45.7804559</v>
      </c>
      <c r="CD129">
        <v>-91.478277599999998</v>
      </c>
      <c r="CE129" t="s">
        <v>2889</v>
      </c>
      <c r="CF129" t="s">
        <v>352</v>
      </c>
      <c r="CG129" t="s">
        <v>1261</v>
      </c>
      <c r="CH129" t="s">
        <v>251</v>
      </c>
      <c r="CI129" t="s">
        <v>374</v>
      </c>
      <c r="CJ129" t="s">
        <v>352</v>
      </c>
      <c r="CK129" t="s">
        <v>98</v>
      </c>
      <c r="CL129" t="s">
        <v>275</v>
      </c>
      <c r="CM129" t="s">
        <v>119</v>
      </c>
      <c r="CN129">
        <v>238091522</v>
      </c>
    </row>
    <row r="130" spans="1:92" x14ac:dyDescent="0.3">
      <c r="A130">
        <v>6081813</v>
      </c>
      <c r="B130" t="s">
        <v>92</v>
      </c>
      <c r="C130" t="s">
        <v>275</v>
      </c>
      <c r="D130" t="s">
        <v>2890</v>
      </c>
      <c r="E130" t="s">
        <v>2891</v>
      </c>
      <c r="F130" t="s">
        <v>2892</v>
      </c>
      <c r="G130" t="s">
        <v>2893</v>
      </c>
      <c r="H130" t="s">
        <v>98</v>
      </c>
      <c r="I130" t="s">
        <v>2894</v>
      </c>
      <c r="J130" t="s">
        <v>2895</v>
      </c>
      <c r="K130" t="s">
        <v>2896</v>
      </c>
      <c r="L130" t="s">
        <v>102</v>
      </c>
      <c r="M130" t="s">
        <v>2897</v>
      </c>
      <c r="N130">
        <v>41</v>
      </c>
      <c r="O130" t="s">
        <v>709</v>
      </c>
      <c r="P130" t="s">
        <v>117</v>
      </c>
      <c r="Q130" t="s">
        <v>2898</v>
      </c>
      <c r="R130" t="s">
        <v>2899</v>
      </c>
      <c r="S130" t="s">
        <v>98</v>
      </c>
      <c r="T130" s="3" t="s">
        <v>678</v>
      </c>
      <c r="U130" t="s">
        <v>2900</v>
      </c>
      <c r="V130" t="s">
        <v>98</v>
      </c>
      <c r="W130" t="s">
        <v>98</v>
      </c>
      <c r="X130" t="s">
        <v>2900</v>
      </c>
      <c r="Y130" t="s">
        <v>98</v>
      </c>
      <c r="Z130" t="s">
        <v>2901</v>
      </c>
      <c r="AA130" t="s">
        <v>98</v>
      </c>
      <c r="AB130" t="s">
        <v>98</v>
      </c>
      <c r="AC130" t="s">
        <v>98</v>
      </c>
      <c r="AD130" t="s">
        <v>2902</v>
      </c>
      <c r="AE130" t="s">
        <v>162</v>
      </c>
      <c r="AF130" t="s">
        <v>2649</v>
      </c>
      <c r="AG130" t="s">
        <v>477</v>
      </c>
      <c r="AH130" t="s">
        <v>600</v>
      </c>
      <c r="AI130" t="s">
        <v>115</v>
      </c>
      <c r="AJ130">
        <v>4</v>
      </c>
      <c r="AK130" t="s">
        <v>369</v>
      </c>
      <c r="AL130" t="s">
        <v>217</v>
      </c>
      <c r="AM130">
        <v>2</v>
      </c>
      <c r="AN130" t="s">
        <v>243</v>
      </c>
      <c r="AO130">
        <v>3</v>
      </c>
      <c r="AP130" t="s">
        <v>98</v>
      </c>
      <c r="AQ130" t="s">
        <v>98</v>
      </c>
      <c r="AR130" t="s">
        <v>2903</v>
      </c>
      <c r="AS130" t="s">
        <v>119</v>
      </c>
      <c r="AT130" t="s">
        <v>119</v>
      </c>
      <c r="AU130" t="s">
        <v>119</v>
      </c>
      <c r="AV130" t="s">
        <v>119</v>
      </c>
      <c r="AW130" t="s">
        <v>98</v>
      </c>
      <c r="AX130" t="s">
        <v>119</v>
      </c>
      <c r="AY130" t="s">
        <v>120</v>
      </c>
      <c r="AZ130" t="s">
        <v>98</v>
      </c>
      <c r="BA130" t="s">
        <v>121</v>
      </c>
      <c r="BB130" t="s">
        <v>220</v>
      </c>
      <c r="BC130" t="s">
        <v>98</v>
      </c>
      <c r="BD130" t="s">
        <v>98</v>
      </c>
      <c r="BE130" t="s">
        <v>98</v>
      </c>
      <c r="BF130" t="s">
        <v>98</v>
      </c>
      <c r="BG130" t="s">
        <v>98</v>
      </c>
      <c r="BH130" t="s">
        <v>221</v>
      </c>
      <c r="BI130">
        <v>0.15</v>
      </c>
      <c r="BJ130" t="s">
        <v>98</v>
      </c>
      <c r="BK130" t="s">
        <v>98</v>
      </c>
      <c r="BL130" t="s">
        <v>2522</v>
      </c>
      <c r="BM130" t="s">
        <v>2523</v>
      </c>
      <c r="BN130" t="s">
        <v>1209</v>
      </c>
      <c r="BO130" t="s">
        <v>2524</v>
      </c>
      <c r="BP130" t="s">
        <v>119</v>
      </c>
      <c r="BQ130" t="s">
        <v>98</v>
      </c>
      <c r="BR130" t="s">
        <v>1066</v>
      </c>
      <c r="BS130" t="s">
        <v>2904</v>
      </c>
      <c r="BT130" t="s">
        <v>605</v>
      </c>
      <c r="BU130" t="s">
        <v>98</v>
      </c>
      <c r="BV130" t="s">
        <v>133</v>
      </c>
      <c r="BW130" t="s">
        <v>1068</v>
      </c>
      <c r="BX130">
        <v>0.15</v>
      </c>
      <c r="BY130">
        <v>0.15</v>
      </c>
      <c r="BZ130" t="s">
        <v>98</v>
      </c>
      <c r="CA130" t="s">
        <v>98</v>
      </c>
      <c r="CB130" t="s">
        <v>98</v>
      </c>
      <c r="CC130">
        <v>42.897286899999997</v>
      </c>
      <c r="CD130">
        <v>-87.947619799999998</v>
      </c>
      <c r="CE130" t="s">
        <v>2905</v>
      </c>
      <c r="CF130" t="s">
        <v>175</v>
      </c>
      <c r="CG130" t="s">
        <v>2900</v>
      </c>
      <c r="CH130" t="s">
        <v>1068</v>
      </c>
      <c r="CI130" t="s">
        <v>2900</v>
      </c>
      <c r="CJ130" t="s">
        <v>1068</v>
      </c>
      <c r="CK130" t="s">
        <v>98</v>
      </c>
      <c r="CL130" t="s">
        <v>275</v>
      </c>
      <c r="CM130" t="s">
        <v>119</v>
      </c>
      <c r="CN130">
        <v>405221823</v>
      </c>
    </row>
    <row r="131" spans="1:92" x14ac:dyDescent="0.3">
      <c r="A131">
        <v>6080373</v>
      </c>
      <c r="B131" t="s">
        <v>92</v>
      </c>
      <c r="C131" t="s">
        <v>275</v>
      </c>
      <c r="D131" t="s">
        <v>2906</v>
      </c>
      <c r="E131" t="s">
        <v>487</v>
      </c>
      <c r="F131" t="s">
        <v>488</v>
      </c>
      <c r="G131" t="s">
        <v>489</v>
      </c>
      <c r="H131" t="s">
        <v>98</v>
      </c>
      <c r="I131" t="s">
        <v>490</v>
      </c>
      <c r="J131" t="s">
        <v>491</v>
      </c>
      <c r="K131" t="s">
        <v>492</v>
      </c>
      <c r="L131" t="s">
        <v>102</v>
      </c>
      <c r="M131" t="s">
        <v>493</v>
      </c>
      <c r="N131">
        <v>42</v>
      </c>
      <c r="O131" t="s">
        <v>494</v>
      </c>
      <c r="P131" t="s">
        <v>104</v>
      </c>
      <c r="Q131" t="s">
        <v>2907</v>
      </c>
      <c r="R131" t="s">
        <v>2908</v>
      </c>
      <c r="S131" t="s">
        <v>98</v>
      </c>
      <c r="T131" s="3" t="s">
        <v>934</v>
      </c>
      <c r="U131" t="s">
        <v>98</v>
      </c>
      <c r="V131" t="s">
        <v>98</v>
      </c>
      <c r="W131" t="s">
        <v>98</v>
      </c>
      <c r="X131" t="s">
        <v>98</v>
      </c>
      <c r="Y131" t="s">
        <v>98</v>
      </c>
      <c r="Z131" t="s">
        <v>98</v>
      </c>
      <c r="AA131" t="s">
        <v>98</v>
      </c>
      <c r="AB131" t="s">
        <v>98</v>
      </c>
      <c r="AC131" t="s">
        <v>98</v>
      </c>
      <c r="AD131" t="s">
        <v>98</v>
      </c>
      <c r="AE131" t="s">
        <v>112</v>
      </c>
      <c r="AF131" t="s">
        <v>2909</v>
      </c>
      <c r="AG131" t="s">
        <v>369</v>
      </c>
      <c r="AH131" t="s">
        <v>389</v>
      </c>
      <c r="AI131" t="s">
        <v>171</v>
      </c>
      <c r="AJ131">
        <v>2</v>
      </c>
      <c r="AK131" t="s">
        <v>242</v>
      </c>
      <c r="AL131" t="s">
        <v>243</v>
      </c>
      <c r="AM131">
        <v>3</v>
      </c>
      <c r="AN131" t="s">
        <v>217</v>
      </c>
      <c r="AO131">
        <v>2</v>
      </c>
      <c r="AP131" t="s">
        <v>98</v>
      </c>
      <c r="AQ131">
        <v>1650200</v>
      </c>
      <c r="AR131" t="s">
        <v>503</v>
      </c>
      <c r="AS131" t="s">
        <v>119</v>
      </c>
      <c r="AT131" t="s">
        <v>119</v>
      </c>
      <c r="AU131" t="s">
        <v>119</v>
      </c>
      <c r="AV131" t="s">
        <v>119</v>
      </c>
      <c r="AW131" t="s">
        <v>98</v>
      </c>
      <c r="AX131" t="s">
        <v>119</v>
      </c>
      <c r="AY131" t="s">
        <v>120</v>
      </c>
      <c r="AZ131" t="s">
        <v>98</v>
      </c>
      <c r="BA131" t="s">
        <v>98</v>
      </c>
      <c r="BB131" t="s">
        <v>98</v>
      </c>
      <c r="BC131" t="s">
        <v>98</v>
      </c>
      <c r="BD131" t="s">
        <v>98</v>
      </c>
      <c r="BE131" t="s">
        <v>98</v>
      </c>
      <c r="BF131" t="s">
        <v>98</v>
      </c>
      <c r="BG131" t="s">
        <v>98</v>
      </c>
      <c r="BH131" t="s">
        <v>98</v>
      </c>
      <c r="BI131" t="s">
        <v>98</v>
      </c>
      <c r="BJ131" t="s">
        <v>98</v>
      </c>
      <c r="BK131" t="s">
        <v>98</v>
      </c>
      <c r="BL131" t="s">
        <v>2522</v>
      </c>
      <c r="BM131" t="s">
        <v>2523</v>
      </c>
      <c r="BN131" t="s">
        <v>1209</v>
      </c>
      <c r="BO131" t="s">
        <v>2524</v>
      </c>
      <c r="BP131" t="s">
        <v>119</v>
      </c>
      <c r="BQ131" t="s">
        <v>98</v>
      </c>
      <c r="BR131" t="s">
        <v>320</v>
      </c>
      <c r="BS131" t="s">
        <v>2910</v>
      </c>
      <c r="BT131" t="s">
        <v>98</v>
      </c>
      <c r="BU131" t="s">
        <v>98</v>
      </c>
      <c r="BV131" t="s">
        <v>98</v>
      </c>
      <c r="BW131" t="s">
        <v>324</v>
      </c>
      <c r="BX131" t="s">
        <v>98</v>
      </c>
      <c r="BY131" t="s">
        <v>98</v>
      </c>
      <c r="BZ131" t="s">
        <v>98</v>
      </c>
      <c r="CA131" t="s">
        <v>98</v>
      </c>
      <c r="CB131" t="s">
        <v>98</v>
      </c>
      <c r="CC131" t="s">
        <v>98</v>
      </c>
      <c r="CD131" t="s">
        <v>98</v>
      </c>
      <c r="CE131" t="s">
        <v>2911</v>
      </c>
      <c r="CF131" t="s">
        <v>326</v>
      </c>
      <c r="CG131" t="s">
        <v>1781</v>
      </c>
      <c r="CH131" t="s">
        <v>326</v>
      </c>
      <c r="CI131" t="s">
        <v>98</v>
      </c>
      <c r="CJ131" t="s">
        <v>98</v>
      </c>
      <c r="CK131" t="s">
        <v>98</v>
      </c>
      <c r="CL131" t="s">
        <v>98</v>
      </c>
      <c r="CM131" t="s">
        <v>119</v>
      </c>
      <c r="CN131">
        <v>218031432</v>
      </c>
    </row>
    <row r="132" spans="1:92" x14ac:dyDescent="0.3">
      <c r="A132">
        <v>6080372</v>
      </c>
      <c r="B132" t="s">
        <v>92</v>
      </c>
      <c r="C132" t="s">
        <v>275</v>
      </c>
      <c r="D132" t="s">
        <v>2912</v>
      </c>
      <c r="E132" t="s">
        <v>487</v>
      </c>
      <c r="F132" t="s">
        <v>488</v>
      </c>
      <c r="G132" t="s">
        <v>489</v>
      </c>
      <c r="H132" t="s">
        <v>98</v>
      </c>
      <c r="I132" t="s">
        <v>490</v>
      </c>
      <c r="J132" t="s">
        <v>491</v>
      </c>
      <c r="K132" t="s">
        <v>492</v>
      </c>
      <c r="L132" t="s">
        <v>102</v>
      </c>
      <c r="M132" t="s">
        <v>493</v>
      </c>
      <c r="N132">
        <v>42</v>
      </c>
      <c r="O132" t="s">
        <v>494</v>
      </c>
      <c r="P132" t="s">
        <v>104</v>
      </c>
      <c r="Q132" t="s">
        <v>2913</v>
      </c>
      <c r="R132" t="s">
        <v>2908</v>
      </c>
      <c r="S132" t="s">
        <v>98</v>
      </c>
      <c r="T132" s="3" t="s">
        <v>934</v>
      </c>
      <c r="U132" t="s">
        <v>2334</v>
      </c>
      <c r="V132" t="s">
        <v>98</v>
      </c>
      <c r="W132" t="s">
        <v>98</v>
      </c>
      <c r="X132" t="s">
        <v>1343</v>
      </c>
      <c r="Y132" t="s">
        <v>98</v>
      </c>
      <c r="Z132" t="s">
        <v>98</v>
      </c>
      <c r="AA132" t="s">
        <v>98</v>
      </c>
      <c r="AB132" t="s">
        <v>98</v>
      </c>
      <c r="AC132" t="s">
        <v>98</v>
      </c>
      <c r="AD132" t="s">
        <v>98</v>
      </c>
      <c r="AE132" t="s">
        <v>112</v>
      </c>
      <c r="AF132" t="s">
        <v>2909</v>
      </c>
      <c r="AG132" t="s">
        <v>369</v>
      </c>
      <c r="AH132" t="s">
        <v>389</v>
      </c>
      <c r="AI132" t="s">
        <v>171</v>
      </c>
      <c r="AJ132">
        <v>2</v>
      </c>
      <c r="AK132" t="s">
        <v>242</v>
      </c>
      <c r="AL132" t="s">
        <v>243</v>
      </c>
      <c r="AM132">
        <v>3</v>
      </c>
      <c r="AN132" t="s">
        <v>217</v>
      </c>
      <c r="AO132">
        <v>2</v>
      </c>
      <c r="AP132" t="s">
        <v>98</v>
      </c>
      <c r="AQ132">
        <v>1650200</v>
      </c>
      <c r="AR132" t="s">
        <v>503</v>
      </c>
      <c r="AS132" t="s">
        <v>119</v>
      </c>
      <c r="AT132" t="s">
        <v>119</v>
      </c>
      <c r="AU132" t="s">
        <v>119</v>
      </c>
      <c r="AV132" t="s">
        <v>119</v>
      </c>
      <c r="AW132" t="s">
        <v>98</v>
      </c>
      <c r="AX132" t="s">
        <v>119</v>
      </c>
      <c r="AY132" t="s">
        <v>120</v>
      </c>
      <c r="AZ132" t="s">
        <v>98</v>
      </c>
      <c r="BA132" t="s">
        <v>449</v>
      </c>
      <c r="BB132" t="s">
        <v>294</v>
      </c>
      <c r="BC132" t="s">
        <v>98</v>
      </c>
      <c r="BD132" t="s">
        <v>98</v>
      </c>
      <c r="BE132" t="s">
        <v>2914</v>
      </c>
      <c r="BF132" t="s">
        <v>98</v>
      </c>
      <c r="BG132" t="s">
        <v>98</v>
      </c>
      <c r="BH132" t="s">
        <v>295</v>
      </c>
      <c r="BI132">
        <v>5.6000000000000001E-2</v>
      </c>
      <c r="BJ132" t="s">
        <v>98</v>
      </c>
      <c r="BK132" t="s">
        <v>98</v>
      </c>
      <c r="BL132" t="s">
        <v>2522</v>
      </c>
      <c r="BM132" t="s">
        <v>2523</v>
      </c>
      <c r="BN132" t="s">
        <v>1209</v>
      </c>
      <c r="BO132" t="s">
        <v>2524</v>
      </c>
      <c r="BP132" t="s">
        <v>119</v>
      </c>
      <c r="BQ132" t="s">
        <v>98</v>
      </c>
      <c r="BR132" t="s">
        <v>320</v>
      </c>
      <c r="BS132" t="s">
        <v>2915</v>
      </c>
      <c r="BT132" t="s">
        <v>677</v>
      </c>
      <c r="BU132" t="s">
        <v>98</v>
      </c>
      <c r="BV132" t="s">
        <v>133</v>
      </c>
      <c r="BW132" t="s">
        <v>324</v>
      </c>
      <c r="BX132">
        <v>5.6000000000000001E-2</v>
      </c>
      <c r="BY132" t="s">
        <v>98</v>
      </c>
      <c r="BZ132" t="s">
        <v>98</v>
      </c>
      <c r="CA132" t="s">
        <v>98</v>
      </c>
      <c r="CB132" t="s">
        <v>98</v>
      </c>
      <c r="CC132" t="s">
        <v>98</v>
      </c>
      <c r="CD132" t="s">
        <v>98</v>
      </c>
      <c r="CE132" t="s">
        <v>2916</v>
      </c>
      <c r="CF132" t="s">
        <v>326</v>
      </c>
      <c r="CG132" t="s">
        <v>2334</v>
      </c>
      <c r="CH132" t="s">
        <v>324</v>
      </c>
      <c r="CI132" t="s">
        <v>98</v>
      </c>
      <c r="CJ132" t="s">
        <v>98</v>
      </c>
      <c r="CK132" t="s">
        <v>98</v>
      </c>
      <c r="CL132" t="s">
        <v>275</v>
      </c>
      <c r="CM132" t="s">
        <v>119</v>
      </c>
      <c r="CN132">
        <v>218031432</v>
      </c>
    </row>
    <row r="133" spans="1:92" x14ac:dyDescent="0.3">
      <c r="A133">
        <v>6080058</v>
      </c>
      <c r="B133" t="s">
        <v>92</v>
      </c>
      <c r="C133" t="s">
        <v>275</v>
      </c>
      <c r="D133" t="s">
        <v>2917</v>
      </c>
      <c r="E133" t="s">
        <v>487</v>
      </c>
      <c r="F133" t="s">
        <v>488</v>
      </c>
      <c r="G133" t="s">
        <v>489</v>
      </c>
      <c r="H133" t="s">
        <v>98</v>
      </c>
      <c r="I133" t="s">
        <v>490</v>
      </c>
      <c r="J133" t="s">
        <v>491</v>
      </c>
      <c r="K133" t="s">
        <v>492</v>
      </c>
      <c r="L133" t="s">
        <v>102</v>
      </c>
      <c r="M133" t="s">
        <v>493</v>
      </c>
      <c r="N133">
        <v>42</v>
      </c>
      <c r="O133" t="s">
        <v>494</v>
      </c>
      <c r="P133" t="s">
        <v>104</v>
      </c>
      <c r="Q133" t="s">
        <v>2918</v>
      </c>
      <c r="R133" t="s">
        <v>2919</v>
      </c>
      <c r="S133" t="s">
        <v>98</v>
      </c>
      <c r="T133" s="3" t="s">
        <v>779</v>
      </c>
      <c r="U133" t="s">
        <v>1781</v>
      </c>
      <c r="V133" t="s">
        <v>98</v>
      </c>
      <c r="W133" t="s">
        <v>98</v>
      </c>
      <c r="X133" t="s">
        <v>934</v>
      </c>
      <c r="Y133" t="s">
        <v>98</v>
      </c>
      <c r="Z133" t="s">
        <v>98</v>
      </c>
      <c r="AA133" t="s">
        <v>98</v>
      </c>
      <c r="AB133" t="s">
        <v>98</v>
      </c>
      <c r="AC133" t="s">
        <v>98</v>
      </c>
      <c r="AD133" t="s">
        <v>98</v>
      </c>
      <c r="AE133" t="s">
        <v>112</v>
      </c>
      <c r="AF133" t="s">
        <v>2909</v>
      </c>
      <c r="AG133" t="s">
        <v>369</v>
      </c>
      <c r="AH133" t="s">
        <v>389</v>
      </c>
      <c r="AI133" t="s">
        <v>171</v>
      </c>
      <c r="AJ133">
        <v>2</v>
      </c>
      <c r="AK133" t="s">
        <v>344</v>
      </c>
      <c r="AL133" t="s">
        <v>117</v>
      </c>
      <c r="AM133">
        <v>4</v>
      </c>
      <c r="AN133" t="s">
        <v>155</v>
      </c>
      <c r="AO133">
        <v>1</v>
      </c>
      <c r="AP133" t="s">
        <v>98</v>
      </c>
      <c r="AQ133">
        <v>1650200</v>
      </c>
      <c r="AR133" t="s">
        <v>503</v>
      </c>
      <c r="AS133" t="s">
        <v>119</v>
      </c>
      <c r="AT133" t="s">
        <v>119</v>
      </c>
      <c r="AU133" t="s">
        <v>119</v>
      </c>
      <c r="AV133" t="s">
        <v>119</v>
      </c>
      <c r="AW133" t="s">
        <v>98</v>
      </c>
      <c r="AX133" t="s">
        <v>119</v>
      </c>
      <c r="AY133" t="s">
        <v>120</v>
      </c>
      <c r="AZ133" t="s">
        <v>98</v>
      </c>
      <c r="BA133" t="s">
        <v>449</v>
      </c>
      <c r="BB133" t="s">
        <v>220</v>
      </c>
      <c r="BC133" t="s">
        <v>98</v>
      </c>
      <c r="BD133" t="s">
        <v>98</v>
      </c>
      <c r="BE133" t="s">
        <v>2920</v>
      </c>
      <c r="BF133" t="s">
        <v>98</v>
      </c>
      <c r="BG133" t="s">
        <v>98</v>
      </c>
      <c r="BH133" t="s">
        <v>221</v>
      </c>
      <c r="BI133">
        <v>1.6E-2</v>
      </c>
      <c r="BJ133" t="s">
        <v>98</v>
      </c>
      <c r="BK133" t="s">
        <v>98</v>
      </c>
      <c r="BL133" t="s">
        <v>2522</v>
      </c>
      <c r="BM133" t="s">
        <v>2523</v>
      </c>
      <c r="BN133" t="s">
        <v>1209</v>
      </c>
      <c r="BO133" t="s">
        <v>2524</v>
      </c>
      <c r="BP133" t="s">
        <v>119</v>
      </c>
      <c r="BQ133" t="s">
        <v>98</v>
      </c>
      <c r="BR133" t="s">
        <v>320</v>
      </c>
      <c r="BS133" t="s">
        <v>2921</v>
      </c>
      <c r="BT133" t="s">
        <v>2562</v>
      </c>
      <c r="BU133" t="s">
        <v>98</v>
      </c>
      <c r="BV133" t="s">
        <v>133</v>
      </c>
      <c r="BW133" t="s">
        <v>324</v>
      </c>
      <c r="BX133">
        <v>1.6E-2</v>
      </c>
      <c r="BY133" t="s">
        <v>98</v>
      </c>
      <c r="BZ133" t="s">
        <v>98</v>
      </c>
      <c r="CA133" t="s">
        <v>98</v>
      </c>
      <c r="CB133" t="s">
        <v>98</v>
      </c>
      <c r="CC133">
        <v>44.034117000000002</v>
      </c>
      <c r="CD133">
        <v>-90.714290700000006</v>
      </c>
      <c r="CE133" t="s">
        <v>2922</v>
      </c>
      <c r="CF133" t="s">
        <v>326</v>
      </c>
      <c r="CG133" t="s">
        <v>1781</v>
      </c>
      <c r="CH133" t="s">
        <v>324</v>
      </c>
      <c r="CI133" t="s">
        <v>1781</v>
      </c>
      <c r="CJ133" t="s">
        <v>324</v>
      </c>
      <c r="CK133" t="s">
        <v>98</v>
      </c>
      <c r="CL133" t="s">
        <v>275</v>
      </c>
      <c r="CM133" t="s">
        <v>119</v>
      </c>
      <c r="CN133">
        <v>218031541</v>
      </c>
    </row>
    <row r="134" spans="1:92" x14ac:dyDescent="0.3">
      <c r="A134">
        <v>6080360</v>
      </c>
      <c r="B134" t="s">
        <v>92</v>
      </c>
      <c r="C134" t="s">
        <v>275</v>
      </c>
      <c r="D134" t="s">
        <v>2923</v>
      </c>
      <c r="E134" t="s">
        <v>487</v>
      </c>
      <c r="F134" t="s">
        <v>488</v>
      </c>
      <c r="G134" t="s">
        <v>489</v>
      </c>
      <c r="H134" t="s">
        <v>98</v>
      </c>
      <c r="I134" t="s">
        <v>490</v>
      </c>
      <c r="J134" t="s">
        <v>491</v>
      </c>
      <c r="K134" t="s">
        <v>492</v>
      </c>
      <c r="L134" t="s">
        <v>102</v>
      </c>
      <c r="M134" t="s">
        <v>493</v>
      </c>
      <c r="N134">
        <v>42</v>
      </c>
      <c r="O134" t="s">
        <v>494</v>
      </c>
      <c r="P134" t="s">
        <v>104</v>
      </c>
      <c r="Q134" t="s">
        <v>2924</v>
      </c>
      <c r="R134" t="s">
        <v>1677</v>
      </c>
      <c r="S134" t="s">
        <v>98</v>
      </c>
      <c r="T134" s="3" t="s">
        <v>1064</v>
      </c>
      <c r="U134" t="s">
        <v>2839</v>
      </c>
      <c r="V134" t="s">
        <v>98</v>
      </c>
      <c r="W134" t="s">
        <v>98</v>
      </c>
      <c r="X134" t="s">
        <v>2925</v>
      </c>
      <c r="Y134" t="s">
        <v>98</v>
      </c>
      <c r="Z134" t="s">
        <v>98</v>
      </c>
      <c r="AA134" t="s">
        <v>98</v>
      </c>
      <c r="AB134" t="s">
        <v>98</v>
      </c>
      <c r="AC134" t="s">
        <v>98</v>
      </c>
      <c r="AD134" t="s">
        <v>98</v>
      </c>
      <c r="AE134" t="s">
        <v>112</v>
      </c>
      <c r="AF134" t="s">
        <v>2926</v>
      </c>
      <c r="AG134" t="s">
        <v>113</v>
      </c>
      <c r="AH134" t="s">
        <v>501</v>
      </c>
      <c r="AI134" t="s">
        <v>171</v>
      </c>
      <c r="AJ134">
        <v>2</v>
      </c>
      <c r="AK134" t="s">
        <v>476</v>
      </c>
      <c r="AL134" t="s">
        <v>155</v>
      </c>
      <c r="AM134">
        <v>1</v>
      </c>
      <c r="AN134" t="s">
        <v>117</v>
      </c>
      <c r="AO134">
        <v>4</v>
      </c>
      <c r="AP134" t="s">
        <v>98</v>
      </c>
      <c r="AQ134" t="s">
        <v>98</v>
      </c>
      <c r="AR134" t="s">
        <v>2927</v>
      </c>
      <c r="AS134" t="s">
        <v>119</v>
      </c>
      <c r="AT134" t="s">
        <v>119</v>
      </c>
      <c r="AU134" t="s">
        <v>119</v>
      </c>
      <c r="AV134" t="s">
        <v>119</v>
      </c>
      <c r="AW134" t="s">
        <v>98</v>
      </c>
      <c r="AX134" t="s">
        <v>119</v>
      </c>
      <c r="AY134" t="s">
        <v>120</v>
      </c>
      <c r="AZ134" t="s">
        <v>98</v>
      </c>
      <c r="BA134" t="s">
        <v>428</v>
      </c>
      <c r="BB134" t="s">
        <v>220</v>
      </c>
      <c r="BC134" t="s">
        <v>98</v>
      </c>
      <c r="BD134" t="s">
        <v>98</v>
      </c>
      <c r="BE134" t="s">
        <v>98</v>
      </c>
      <c r="BF134" t="s">
        <v>98</v>
      </c>
      <c r="BG134" t="s">
        <v>98</v>
      </c>
      <c r="BH134" t="s">
        <v>221</v>
      </c>
      <c r="BI134">
        <v>3.6999999999999998E-2</v>
      </c>
      <c r="BJ134" t="s">
        <v>98</v>
      </c>
      <c r="BK134" t="s">
        <v>98</v>
      </c>
      <c r="BL134" t="s">
        <v>2522</v>
      </c>
      <c r="BM134" t="s">
        <v>2523</v>
      </c>
      <c r="BN134" t="s">
        <v>1209</v>
      </c>
      <c r="BO134" t="s">
        <v>2524</v>
      </c>
      <c r="BP134" t="s">
        <v>119</v>
      </c>
      <c r="BQ134" t="s">
        <v>98</v>
      </c>
      <c r="BR134" t="s">
        <v>320</v>
      </c>
      <c r="BS134" t="s">
        <v>2928</v>
      </c>
      <c r="BT134" t="s">
        <v>264</v>
      </c>
      <c r="BU134" t="s">
        <v>98</v>
      </c>
      <c r="BV134" t="s">
        <v>133</v>
      </c>
      <c r="BW134" t="s">
        <v>324</v>
      </c>
      <c r="BX134">
        <v>3.6999999999999998E-2</v>
      </c>
      <c r="BY134" t="s">
        <v>98</v>
      </c>
      <c r="BZ134" t="s">
        <v>98</v>
      </c>
      <c r="CA134" t="s">
        <v>98</v>
      </c>
      <c r="CB134" t="s">
        <v>98</v>
      </c>
      <c r="CC134">
        <v>43.966604400000001</v>
      </c>
      <c r="CD134">
        <v>-90.613680000000002</v>
      </c>
      <c r="CE134" t="s">
        <v>2929</v>
      </c>
      <c r="CF134" t="s">
        <v>174</v>
      </c>
      <c r="CG134" t="s">
        <v>2839</v>
      </c>
      <c r="CH134" t="s">
        <v>324</v>
      </c>
      <c r="CI134" t="s">
        <v>2839</v>
      </c>
      <c r="CJ134" t="s">
        <v>324</v>
      </c>
      <c r="CK134" t="s">
        <v>98</v>
      </c>
      <c r="CL134" t="s">
        <v>275</v>
      </c>
      <c r="CM134" t="s">
        <v>119</v>
      </c>
      <c r="CN134">
        <v>217020914</v>
      </c>
    </row>
    <row r="135" spans="1:92" x14ac:dyDescent="0.3">
      <c r="A135">
        <v>6080128</v>
      </c>
      <c r="B135" t="s">
        <v>92</v>
      </c>
      <c r="C135" t="s">
        <v>275</v>
      </c>
      <c r="D135" t="s">
        <v>2930</v>
      </c>
      <c r="E135" t="s">
        <v>2931</v>
      </c>
      <c r="F135" t="s">
        <v>154</v>
      </c>
      <c r="G135" t="s">
        <v>2932</v>
      </c>
      <c r="H135" t="s">
        <v>98</v>
      </c>
      <c r="I135" t="s">
        <v>2933</v>
      </c>
      <c r="J135" t="s">
        <v>2934</v>
      </c>
      <c r="K135" t="s">
        <v>240</v>
      </c>
      <c r="L135" t="s">
        <v>102</v>
      </c>
      <c r="M135" t="s">
        <v>529</v>
      </c>
      <c r="N135">
        <v>16</v>
      </c>
      <c r="O135" t="s">
        <v>233</v>
      </c>
      <c r="P135" t="s">
        <v>234</v>
      </c>
      <c r="Q135" t="s">
        <v>98</v>
      </c>
      <c r="R135" t="s">
        <v>98</v>
      </c>
      <c r="S135" t="s">
        <v>98</v>
      </c>
      <c r="T135" s="3" t="s">
        <v>748</v>
      </c>
      <c r="U135" t="s">
        <v>1781</v>
      </c>
      <c r="V135" t="s">
        <v>98</v>
      </c>
      <c r="W135" t="s">
        <v>98</v>
      </c>
      <c r="X135" t="s">
        <v>2562</v>
      </c>
      <c r="Y135" t="s">
        <v>98</v>
      </c>
      <c r="Z135" t="s">
        <v>98</v>
      </c>
      <c r="AA135" t="s">
        <v>98</v>
      </c>
      <c r="AB135" t="s">
        <v>98</v>
      </c>
      <c r="AC135" t="s">
        <v>98</v>
      </c>
      <c r="AD135" t="s">
        <v>2935</v>
      </c>
      <c r="AE135" t="s">
        <v>213</v>
      </c>
      <c r="AF135" t="s">
        <v>240</v>
      </c>
      <c r="AG135" t="s">
        <v>241</v>
      </c>
      <c r="AH135" t="s">
        <v>242</v>
      </c>
      <c r="AI135" t="s">
        <v>171</v>
      </c>
      <c r="AJ135">
        <v>2</v>
      </c>
      <c r="AK135" t="s">
        <v>475</v>
      </c>
      <c r="AL135" t="s">
        <v>117</v>
      </c>
      <c r="AM135">
        <v>4</v>
      </c>
      <c r="AN135" t="s">
        <v>117</v>
      </c>
      <c r="AO135">
        <v>4</v>
      </c>
      <c r="AP135" t="s">
        <v>98</v>
      </c>
      <c r="AQ135">
        <v>2833200</v>
      </c>
      <c r="AR135" t="s">
        <v>2936</v>
      </c>
      <c r="AS135" t="s">
        <v>119</v>
      </c>
      <c r="AT135" t="s">
        <v>119</v>
      </c>
      <c r="AU135" t="s">
        <v>119</v>
      </c>
      <c r="AV135" t="s">
        <v>119</v>
      </c>
      <c r="AW135" t="s">
        <v>98</v>
      </c>
      <c r="AX135" t="s">
        <v>119</v>
      </c>
      <c r="AY135" t="s">
        <v>120</v>
      </c>
      <c r="AZ135" t="s">
        <v>98</v>
      </c>
      <c r="BA135" t="s">
        <v>121</v>
      </c>
      <c r="BB135" t="s">
        <v>1871</v>
      </c>
      <c r="BC135" t="s">
        <v>98</v>
      </c>
      <c r="BD135" t="s">
        <v>98</v>
      </c>
      <c r="BE135" t="s">
        <v>98</v>
      </c>
      <c r="BF135" t="s">
        <v>98</v>
      </c>
      <c r="BG135" t="s">
        <v>98</v>
      </c>
      <c r="BH135" t="s">
        <v>1872</v>
      </c>
      <c r="BI135">
        <v>0.04</v>
      </c>
      <c r="BJ135" t="s">
        <v>98</v>
      </c>
      <c r="BK135" t="s">
        <v>98</v>
      </c>
      <c r="BL135" t="s">
        <v>2522</v>
      </c>
      <c r="BM135" t="s">
        <v>2523</v>
      </c>
      <c r="BN135" t="s">
        <v>1209</v>
      </c>
      <c r="BO135" t="s">
        <v>2524</v>
      </c>
      <c r="BP135" t="s">
        <v>119</v>
      </c>
      <c r="BQ135" t="s">
        <v>98</v>
      </c>
      <c r="BR135" t="s">
        <v>248</v>
      </c>
      <c r="BS135" t="s">
        <v>2937</v>
      </c>
      <c r="BT135" t="s">
        <v>98</v>
      </c>
      <c r="BU135" t="s">
        <v>98</v>
      </c>
      <c r="BV135" t="s">
        <v>133</v>
      </c>
      <c r="BW135" t="s">
        <v>251</v>
      </c>
      <c r="BX135">
        <v>0.04</v>
      </c>
      <c r="BY135">
        <v>0</v>
      </c>
      <c r="BZ135">
        <v>0</v>
      </c>
      <c r="CA135">
        <v>0</v>
      </c>
      <c r="CB135" t="s">
        <v>98</v>
      </c>
      <c r="CC135">
        <v>46.650703700000001</v>
      </c>
      <c r="CD135">
        <v>-92.056376999999998</v>
      </c>
      <c r="CE135" t="s">
        <v>2938</v>
      </c>
      <c r="CF135" t="s">
        <v>175</v>
      </c>
      <c r="CG135" t="s">
        <v>238</v>
      </c>
      <c r="CH135" t="s">
        <v>251</v>
      </c>
      <c r="CI135" t="s">
        <v>934</v>
      </c>
      <c r="CJ135" t="s">
        <v>175</v>
      </c>
      <c r="CK135" t="s">
        <v>98</v>
      </c>
      <c r="CL135" t="s">
        <v>275</v>
      </c>
      <c r="CM135" t="s">
        <v>119</v>
      </c>
      <c r="CN135">
        <v>248141244</v>
      </c>
    </row>
    <row r="136" spans="1:92" x14ac:dyDescent="0.3">
      <c r="A136">
        <v>6080104</v>
      </c>
      <c r="B136" t="s">
        <v>92</v>
      </c>
      <c r="C136" t="s">
        <v>275</v>
      </c>
      <c r="D136" t="s">
        <v>2939</v>
      </c>
      <c r="E136" t="s">
        <v>2940</v>
      </c>
      <c r="F136" t="s">
        <v>148</v>
      </c>
      <c r="G136" t="s">
        <v>724</v>
      </c>
      <c r="H136" t="s">
        <v>98</v>
      </c>
      <c r="I136" t="s">
        <v>2941</v>
      </c>
      <c r="J136" t="s">
        <v>2942</v>
      </c>
      <c r="K136" t="s">
        <v>663</v>
      </c>
      <c r="L136" t="s">
        <v>102</v>
      </c>
      <c r="M136" t="s">
        <v>2943</v>
      </c>
      <c r="N136">
        <v>71</v>
      </c>
      <c r="O136" t="s">
        <v>656</v>
      </c>
      <c r="P136" t="s">
        <v>155</v>
      </c>
      <c r="Q136" t="s">
        <v>2944</v>
      </c>
      <c r="R136" t="s">
        <v>2945</v>
      </c>
      <c r="S136" t="s">
        <v>98</v>
      </c>
      <c r="T136" s="3" t="s">
        <v>472</v>
      </c>
      <c r="U136" t="s">
        <v>2946</v>
      </c>
      <c r="V136" t="s">
        <v>98</v>
      </c>
      <c r="W136" t="s">
        <v>98</v>
      </c>
      <c r="X136" t="s">
        <v>2946</v>
      </c>
      <c r="Y136" t="s">
        <v>98</v>
      </c>
      <c r="Z136" t="s">
        <v>2947</v>
      </c>
      <c r="AA136" t="s">
        <v>98</v>
      </c>
      <c r="AB136" t="s">
        <v>98</v>
      </c>
      <c r="AC136" t="s">
        <v>98</v>
      </c>
      <c r="AD136" t="s">
        <v>98</v>
      </c>
      <c r="AE136" t="s">
        <v>162</v>
      </c>
      <c r="AF136" t="s">
        <v>663</v>
      </c>
      <c r="AG136" t="s">
        <v>113</v>
      </c>
      <c r="AH136" t="s">
        <v>640</v>
      </c>
      <c r="AI136" t="s">
        <v>115</v>
      </c>
      <c r="AJ136">
        <v>4</v>
      </c>
      <c r="AK136" t="s">
        <v>389</v>
      </c>
      <c r="AL136" t="s">
        <v>217</v>
      </c>
      <c r="AM136">
        <v>2</v>
      </c>
      <c r="AN136" t="s">
        <v>217</v>
      </c>
      <c r="AO136">
        <v>2</v>
      </c>
      <c r="AP136" t="s">
        <v>98</v>
      </c>
      <c r="AQ136" t="s">
        <v>98</v>
      </c>
      <c r="AR136" t="s">
        <v>98</v>
      </c>
      <c r="AS136" t="s">
        <v>119</v>
      </c>
      <c r="AT136" t="s">
        <v>119</v>
      </c>
      <c r="AU136" t="s">
        <v>119</v>
      </c>
      <c r="AV136" t="s">
        <v>119</v>
      </c>
      <c r="AW136" t="s">
        <v>98</v>
      </c>
      <c r="AX136" t="s">
        <v>119</v>
      </c>
      <c r="AY136" t="s">
        <v>120</v>
      </c>
      <c r="AZ136" t="s">
        <v>98</v>
      </c>
      <c r="BA136" t="s">
        <v>121</v>
      </c>
      <c r="BB136" t="s">
        <v>270</v>
      </c>
      <c r="BC136" t="s">
        <v>98</v>
      </c>
      <c r="BD136" t="s">
        <v>98</v>
      </c>
      <c r="BE136" t="s">
        <v>98</v>
      </c>
      <c r="BF136" t="s">
        <v>98</v>
      </c>
      <c r="BG136" t="s">
        <v>98</v>
      </c>
      <c r="BH136" t="s">
        <v>272</v>
      </c>
      <c r="BI136">
        <v>6.9000000000000006E-2</v>
      </c>
      <c r="BJ136" t="s">
        <v>98</v>
      </c>
      <c r="BK136" t="s">
        <v>98</v>
      </c>
      <c r="BL136" t="s">
        <v>2522</v>
      </c>
      <c r="BM136" t="s">
        <v>2523</v>
      </c>
      <c r="BN136" t="s">
        <v>1209</v>
      </c>
      <c r="BO136" t="s">
        <v>2524</v>
      </c>
      <c r="BP136" t="s">
        <v>119</v>
      </c>
      <c r="BQ136" t="s">
        <v>98</v>
      </c>
      <c r="BR136" t="s">
        <v>1066</v>
      </c>
      <c r="BS136" t="s">
        <v>2948</v>
      </c>
      <c r="BT136" t="s">
        <v>98</v>
      </c>
      <c r="BU136" t="s">
        <v>98</v>
      </c>
      <c r="BV136" t="s">
        <v>133</v>
      </c>
      <c r="BW136" t="s">
        <v>1068</v>
      </c>
      <c r="BX136">
        <v>6.9000000000000006E-2</v>
      </c>
      <c r="BY136">
        <v>6.9000000000000006E-2</v>
      </c>
      <c r="BZ136" t="s">
        <v>98</v>
      </c>
      <c r="CA136" t="s">
        <v>98</v>
      </c>
      <c r="CB136" t="s">
        <v>98</v>
      </c>
      <c r="CC136">
        <v>43.980755600000002</v>
      </c>
      <c r="CD136">
        <v>-88.578743900000006</v>
      </c>
      <c r="CE136" t="s">
        <v>2949</v>
      </c>
      <c r="CF136" t="s">
        <v>175</v>
      </c>
      <c r="CG136" t="s">
        <v>2946</v>
      </c>
      <c r="CH136" t="s">
        <v>1068</v>
      </c>
      <c r="CI136" t="s">
        <v>2946</v>
      </c>
      <c r="CJ136" t="s">
        <v>1068</v>
      </c>
      <c r="CK136" t="s">
        <v>98</v>
      </c>
      <c r="CL136" t="s">
        <v>275</v>
      </c>
      <c r="CM136" t="s">
        <v>119</v>
      </c>
      <c r="CN136">
        <v>417160322</v>
      </c>
    </row>
    <row r="137" spans="1:92" x14ac:dyDescent="0.3">
      <c r="A137">
        <v>6080718</v>
      </c>
      <c r="B137" t="s">
        <v>92</v>
      </c>
      <c r="C137" t="s">
        <v>275</v>
      </c>
      <c r="D137" t="s">
        <v>2950</v>
      </c>
      <c r="E137" t="s">
        <v>2951</v>
      </c>
      <c r="F137" t="s">
        <v>2952</v>
      </c>
      <c r="G137" t="s">
        <v>2877</v>
      </c>
      <c r="H137" t="s">
        <v>98</v>
      </c>
      <c r="I137" t="s">
        <v>2953</v>
      </c>
      <c r="J137" t="s">
        <v>2954</v>
      </c>
      <c r="K137" t="s">
        <v>2896</v>
      </c>
      <c r="L137" t="s">
        <v>102</v>
      </c>
      <c r="M137" t="s">
        <v>2897</v>
      </c>
      <c r="N137">
        <v>46</v>
      </c>
      <c r="O137" t="s">
        <v>1142</v>
      </c>
      <c r="P137" t="s">
        <v>117</v>
      </c>
      <c r="Q137" t="s">
        <v>2955</v>
      </c>
      <c r="R137" t="s">
        <v>2956</v>
      </c>
      <c r="S137" t="s">
        <v>98</v>
      </c>
      <c r="T137" s="3" t="s">
        <v>2504</v>
      </c>
      <c r="U137" t="s">
        <v>2957</v>
      </c>
      <c r="V137" t="s">
        <v>98</v>
      </c>
      <c r="W137" t="s">
        <v>98</v>
      </c>
      <c r="X137" t="s">
        <v>2957</v>
      </c>
      <c r="Y137" t="s">
        <v>98</v>
      </c>
      <c r="Z137" t="s">
        <v>2958</v>
      </c>
      <c r="AA137" t="s">
        <v>98</v>
      </c>
      <c r="AB137" t="s">
        <v>98</v>
      </c>
      <c r="AC137" t="s">
        <v>98</v>
      </c>
      <c r="AD137" t="s">
        <v>2959</v>
      </c>
      <c r="AE137" t="s">
        <v>112</v>
      </c>
      <c r="AF137" t="s">
        <v>2896</v>
      </c>
      <c r="AG137" t="s">
        <v>317</v>
      </c>
      <c r="AH137" t="s">
        <v>216</v>
      </c>
      <c r="AI137" t="s">
        <v>115</v>
      </c>
      <c r="AJ137">
        <v>4</v>
      </c>
      <c r="AK137" t="s">
        <v>477</v>
      </c>
      <c r="AL137" t="s">
        <v>217</v>
      </c>
      <c r="AM137">
        <v>2</v>
      </c>
      <c r="AN137" t="s">
        <v>155</v>
      </c>
      <c r="AO137">
        <v>1</v>
      </c>
      <c r="AP137" t="s">
        <v>98</v>
      </c>
      <c r="AQ137" t="s">
        <v>98</v>
      </c>
      <c r="AR137" t="s">
        <v>2960</v>
      </c>
      <c r="AS137" t="s">
        <v>119</v>
      </c>
      <c r="AT137" t="s">
        <v>119</v>
      </c>
      <c r="AU137" t="s">
        <v>119</v>
      </c>
      <c r="AV137" t="s">
        <v>119</v>
      </c>
      <c r="AW137" t="s">
        <v>98</v>
      </c>
      <c r="AX137" t="s">
        <v>119</v>
      </c>
      <c r="AY137" t="s">
        <v>120</v>
      </c>
      <c r="AZ137" t="s">
        <v>98</v>
      </c>
      <c r="BA137" t="s">
        <v>428</v>
      </c>
      <c r="BB137" t="s">
        <v>220</v>
      </c>
      <c r="BC137" t="s">
        <v>98</v>
      </c>
      <c r="BD137" t="s">
        <v>98</v>
      </c>
      <c r="BE137" t="s">
        <v>98</v>
      </c>
      <c r="BF137" t="s">
        <v>98</v>
      </c>
      <c r="BG137" t="s">
        <v>98</v>
      </c>
      <c r="BH137" t="s">
        <v>221</v>
      </c>
      <c r="BI137">
        <v>0.14199999999999999</v>
      </c>
      <c r="BJ137" t="s">
        <v>98</v>
      </c>
      <c r="BK137" t="s">
        <v>98</v>
      </c>
      <c r="BL137" t="s">
        <v>2522</v>
      </c>
      <c r="BM137" t="s">
        <v>2523</v>
      </c>
      <c r="BN137" t="s">
        <v>1209</v>
      </c>
      <c r="BO137" t="s">
        <v>2524</v>
      </c>
      <c r="BP137" t="s">
        <v>119</v>
      </c>
      <c r="BQ137" t="s">
        <v>98</v>
      </c>
      <c r="BR137" t="s">
        <v>1066</v>
      </c>
      <c r="BS137" t="s">
        <v>2961</v>
      </c>
      <c r="BT137" t="s">
        <v>266</v>
      </c>
      <c r="BU137" t="s">
        <v>98</v>
      </c>
      <c r="BV137" t="s">
        <v>133</v>
      </c>
      <c r="BW137" t="s">
        <v>1068</v>
      </c>
      <c r="BX137">
        <v>0.14199999999999999</v>
      </c>
      <c r="BY137">
        <v>0.14199999999999999</v>
      </c>
      <c r="BZ137" t="s">
        <v>98</v>
      </c>
      <c r="CA137" t="s">
        <v>98</v>
      </c>
      <c r="CB137" t="s">
        <v>98</v>
      </c>
      <c r="CC137">
        <v>43.364016599999999</v>
      </c>
      <c r="CD137">
        <v>-88.037804399999999</v>
      </c>
      <c r="CE137" t="s">
        <v>2962</v>
      </c>
      <c r="CF137" t="s">
        <v>175</v>
      </c>
      <c r="CG137" t="s">
        <v>2957</v>
      </c>
      <c r="CH137" t="s">
        <v>1068</v>
      </c>
      <c r="CI137" t="s">
        <v>2957</v>
      </c>
      <c r="CJ137" t="s">
        <v>1068</v>
      </c>
      <c r="CK137" t="s">
        <v>98</v>
      </c>
      <c r="CL137" t="s">
        <v>275</v>
      </c>
      <c r="CM137" t="s">
        <v>119</v>
      </c>
      <c r="CN137">
        <v>410210521</v>
      </c>
    </row>
    <row r="138" spans="1:92" x14ac:dyDescent="0.3">
      <c r="A138">
        <v>6083426</v>
      </c>
      <c r="B138" t="s">
        <v>92</v>
      </c>
      <c r="C138" t="s">
        <v>275</v>
      </c>
      <c r="D138" t="s">
        <v>2963</v>
      </c>
      <c r="E138" t="s">
        <v>2964</v>
      </c>
      <c r="F138" t="s">
        <v>2965</v>
      </c>
      <c r="G138" t="s">
        <v>2966</v>
      </c>
      <c r="H138" t="s">
        <v>98</v>
      </c>
      <c r="I138" t="s">
        <v>2967</v>
      </c>
      <c r="J138" t="s">
        <v>2968</v>
      </c>
      <c r="K138" t="s">
        <v>2969</v>
      </c>
      <c r="L138" t="s">
        <v>102</v>
      </c>
      <c r="M138" t="s">
        <v>2970</v>
      </c>
      <c r="N138">
        <v>8</v>
      </c>
      <c r="O138" t="s">
        <v>876</v>
      </c>
      <c r="P138" t="s">
        <v>155</v>
      </c>
      <c r="Q138" t="s">
        <v>2971</v>
      </c>
      <c r="R138" t="s">
        <v>2972</v>
      </c>
      <c r="S138" t="s">
        <v>98</v>
      </c>
      <c r="T138" s="3" t="s">
        <v>386</v>
      </c>
      <c r="U138" t="s">
        <v>842</v>
      </c>
      <c r="V138" t="s">
        <v>98</v>
      </c>
      <c r="W138" t="s">
        <v>98</v>
      </c>
      <c r="X138" t="s">
        <v>842</v>
      </c>
      <c r="Y138" t="s">
        <v>98</v>
      </c>
      <c r="Z138" t="s">
        <v>2973</v>
      </c>
      <c r="AA138" t="s">
        <v>98</v>
      </c>
      <c r="AB138" t="s">
        <v>98</v>
      </c>
      <c r="AC138" t="s">
        <v>98</v>
      </c>
      <c r="AD138" t="s">
        <v>2974</v>
      </c>
      <c r="AE138" t="s">
        <v>213</v>
      </c>
      <c r="AF138" t="s">
        <v>2975</v>
      </c>
      <c r="AG138" t="s">
        <v>165</v>
      </c>
      <c r="AH138" t="s">
        <v>369</v>
      </c>
      <c r="AI138" t="s">
        <v>115</v>
      </c>
      <c r="AJ138">
        <v>4</v>
      </c>
      <c r="AK138" t="s">
        <v>476</v>
      </c>
      <c r="AL138" t="s">
        <v>243</v>
      </c>
      <c r="AM138">
        <v>3</v>
      </c>
      <c r="AN138" t="s">
        <v>155</v>
      </c>
      <c r="AO138">
        <v>1</v>
      </c>
      <c r="AP138" t="s">
        <v>98</v>
      </c>
      <c r="AQ138">
        <v>131100</v>
      </c>
      <c r="AR138" t="s">
        <v>883</v>
      </c>
      <c r="AS138" t="s">
        <v>119</v>
      </c>
      <c r="AT138" t="s">
        <v>119</v>
      </c>
      <c r="AU138" t="s">
        <v>119</v>
      </c>
      <c r="AV138" t="s">
        <v>119</v>
      </c>
      <c r="AW138" t="s">
        <v>98</v>
      </c>
      <c r="AX138" t="s">
        <v>119</v>
      </c>
      <c r="AY138" t="s">
        <v>120</v>
      </c>
      <c r="AZ138" t="s">
        <v>98</v>
      </c>
      <c r="BA138" t="s">
        <v>121</v>
      </c>
      <c r="BB138" t="s">
        <v>220</v>
      </c>
      <c r="BC138" t="s">
        <v>98</v>
      </c>
      <c r="BD138" t="s">
        <v>98</v>
      </c>
      <c r="BE138" t="s">
        <v>98</v>
      </c>
      <c r="BF138" t="s">
        <v>98</v>
      </c>
      <c r="BG138" t="s">
        <v>98</v>
      </c>
      <c r="BH138" t="s">
        <v>221</v>
      </c>
      <c r="BI138">
        <v>2.4E-2</v>
      </c>
      <c r="BJ138" t="s">
        <v>98</v>
      </c>
      <c r="BK138" t="s">
        <v>98</v>
      </c>
      <c r="BL138" t="s">
        <v>2522</v>
      </c>
      <c r="BM138" t="s">
        <v>2523</v>
      </c>
      <c r="BN138" t="s">
        <v>1209</v>
      </c>
      <c r="BO138" t="s">
        <v>2524</v>
      </c>
      <c r="BP138" t="s">
        <v>119</v>
      </c>
      <c r="BQ138" t="s">
        <v>98</v>
      </c>
      <c r="BR138" t="s">
        <v>1066</v>
      </c>
      <c r="BS138" t="s">
        <v>2976</v>
      </c>
      <c r="BT138" t="s">
        <v>1462</v>
      </c>
      <c r="BU138" t="s">
        <v>98</v>
      </c>
      <c r="BV138" t="s">
        <v>133</v>
      </c>
      <c r="BW138" t="s">
        <v>1068</v>
      </c>
      <c r="BX138">
        <v>2.4E-2</v>
      </c>
      <c r="BY138">
        <v>2.4E-2</v>
      </c>
      <c r="BZ138" t="s">
        <v>98</v>
      </c>
      <c r="CA138" t="s">
        <v>98</v>
      </c>
      <c r="CB138" t="s">
        <v>98</v>
      </c>
      <c r="CC138">
        <v>44.219894699999998</v>
      </c>
      <c r="CD138">
        <v>-88.356390300000001</v>
      </c>
      <c r="CE138" t="s">
        <v>2977</v>
      </c>
      <c r="CF138" t="s">
        <v>352</v>
      </c>
      <c r="CG138" t="s">
        <v>842</v>
      </c>
      <c r="CH138" t="s">
        <v>1068</v>
      </c>
      <c r="CI138" t="s">
        <v>842</v>
      </c>
      <c r="CJ138" t="s">
        <v>1068</v>
      </c>
      <c r="CK138" t="s">
        <v>98</v>
      </c>
      <c r="CL138" t="s">
        <v>275</v>
      </c>
      <c r="CM138" t="s">
        <v>119</v>
      </c>
      <c r="CN138">
        <v>420180931</v>
      </c>
    </row>
    <row r="139" spans="1:92" x14ac:dyDescent="0.3">
      <c r="A139">
        <v>6082028</v>
      </c>
      <c r="B139" t="s">
        <v>92</v>
      </c>
      <c r="C139" t="s">
        <v>275</v>
      </c>
      <c r="D139" t="s">
        <v>2978</v>
      </c>
      <c r="E139" t="s">
        <v>524</v>
      </c>
      <c r="F139" t="s">
        <v>525</v>
      </c>
      <c r="G139" t="s">
        <v>526</v>
      </c>
      <c r="H139" t="s">
        <v>98</v>
      </c>
      <c r="I139" t="s">
        <v>527</v>
      </c>
      <c r="J139" t="s">
        <v>528</v>
      </c>
      <c r="K139" t="s">
        <v>240</v>
      </c>
      <c r="L139" t="s">
        <v>102</v>
      </c>
      <c r="M139" t="s">
        <v>529</v>
      </c>
      <c r="N139">
        <v>16</v>
      </c>
      <c r="O139" t="s">
        <v>233</v>
      </c>
      <c r="P139" t="s">
        <v>234</v>
      </c>
      <c r="Q139" t="s">
        <v>2979</v>
      </c>
      <c r="R139" t="s">
        <v>2980</v>
      </c>
      <c r="S139" t="s">
        <v>98</v>
      </c>
      <c r="T139" s="3" t="s">
        <v>2785</v>
      </c>
      <c r="U139" t="s">
        <v>535</v>
      </c>
      <c r="V139" t="s">
        <v>98</v>
      </c>
      <c r="W139" t="s">
        <v>98</v>
      </c>
      <c r="X139" t="s">
        <v>535</v>
      </c>
      <c r="Y139" t="s">
        <v>98</v>
      </c>
      <c r="Z139" t="s">
        <v>98</v>
      </c>
      <c r="AA139" t="s">
        <v>98</v>
      </c>
      <c r="AB139" t="s">
        <v>98</v>
      </c>
      <c r="AC139" t="s">
        <v>98</v>
      </c>
      <c r="AD139" t="s">
        <v>98</v>
      </c>
      <c r="AE139" t="s">
        <v>162</v>
      </c>
      <c r="AF139" t="s">
        <v>536</v>
      </c>
      <c r="AG139" t="s">
        <v>537</v>
      </c>
      <c r="AH139" t="s">
        <v>242</v>
      </c>
      <c r="AI139" t="s">
        <v>171</v>
      </c>
      <c r="AJ139">
        <v>2</v>
      </c>
      <c r="AK139" t="s">
        <v>538</v>
      </c>
      <c r="AL139" t="s">
        <v>117</v>
      </c>
      <c r="AM139">
        <v>4</v>
      </c>
      <c r="AN139" t="s">
        <v>155</v>
      </c>
      <c r="AO139">
        <v>1</v>
      </c>
      <c r="AP139" t="s">
        <v>98</v>
      </c>
      <c r="AQ139" t="s">
        <v>98</v>
      </c>
      <c r="AR139" t="s">
        <v>539</v>
      </c>
      <c r="AS139" t="s">
        <v>119</v>
      </c>
      <c r="AT139" t="s">
        <v>119</v>
      </c>
      <c r="AU139" t="s">
        <v>119</v>
      </c>
      <c r="AV139" t="s">
        <v>119</v>
      </c>
      <c r="AW139" t="s">
        <v>98</v>
      </c>
      <c r="AX139" t="s">
        <v>119</v>
      </c>
      <c r="AY139" t="s">
        <v>120</v>
      </c>
      <c r="AZ139" t="s">
        <v>98</v>
      </c>
      <c r="BA139" t="s">
        <v>428</v>
      </c>
      <c r="BB139" t="s">
        <v>294</v>
      </c>
      <c r="BC139" t="s">
        <v>98</v>
      </c>
      <c r="BD139" t="s">
        <v>98</v>
      </c>
      <c r="BE139" t="s">
        <v>98</v>
      </c>
      <c r="BF139" t="s">
        <v>98</v>
      </c>
      <c r="BG139" t="s">
        <v>98</v>
      </c>
      <c r="BH139" t="s">
        <v>295</v>
      </c>
      <c r="BI139">
        <v>0.49</v>
      </c>
      <c r="BJ139" t="s">
        <v>98</v>
      </c>
      <c r="BK139" t="s">
        <v>98</v>
      </c>
      <c r="BL139" t="s">
        <v>2522</v>
      </c>
      <c r="BM139" t="s">
        <v>2523</v>
      </c>
      <c r="BN139" t="s">
        <v>1209</v>
      </c>
      <c r="BO139" t="s">
        <v>2524</v>
      </c>
      <c r="BP139" t="s">
        <v>119</v>
      </c>
      <c r="BQ139" t="s">
        <v>98</v>
      </c>
      <c r="BR139" t="s">
        <v>248</v>
      </c>
      <c r="BS139" t="s">
        <v>2981</v>
      </c>
      <c r="BT139" t="s">
        <v>98</v>
      </c>
      <c r="BU139" t="s">
        <v>98</v>
      </c>
      <c r="BV139" t="s">
        <v>171</v>
      </c>
      <c r="BW139" t="s">
        <v>251</v>
      </c>
      <c r="BX139">
        <v>0.49</v>
      </c>
      <c r="BY139">
        <v>0.49</v>
      </c>
      <c r="BZ139">
        <v>0</v>
      </c>
      <c r="CA139">
        <v>0</v>
      </c>
      <c r="CB139" t="s">
        <v>98</v>
      </c>
      <c r="CC139">
        <v>46.696968699999999</v>
      </c>
      <c r="CD139">
        <v>-92.060270599999996</v>
      </c>
      <c r="CE139" t="s">
        <v>2982</v>
      </c>
      <c r="CF139" t="s">
        <v>174</v>
      </c>
      <c r="CG139" t="s">
        <v>535</v>
      </c>
      <c r="CH139" t="s">
        <v>251</v>
      </c>
      <c r="CI139" t="s">
        <v>322</v>
      </c>
      <c r="CJ139" t="s">
        <v>174</v>
      </c>
      <c r="CK139" t="s">
        <v>98</v>
      </c>
      <c r="CL139" t="s">
        <v>275</v>
      </c>
      <c r="CM139" t="s">
        <v>119</v>
      </c>
      <c r="CN139">
        <v>249142541</v>
      </c>
    </row>
    <row r="140" spans="1:92" x14ac:dyDescent="0.3">
      <c r="A140">
        <v>6081791</v>
      </c>
      <c r="B140" t="s">
        <v>92</v>
      </c>
      <c r="C140" t="s">
        <v>275</v>
      </c>
      <c r="D140" t="s">
        <v>2983</v>
      </c>
      <c r="E140" t="s">
        <v>2984</v>
      </c>
      <c r="F140" t="s">
        <v>2985</v>
      </c>
      <c r="G140" t="s">
        <v>2986</v>
      </c>
      <c r="H140" t="s">
        <v>98</v>
      </c>
      <c r="I140" t="s">
        <v>2987</v>
      </c>
      <c r="J140" t="s">
        <v>2988</v>
      </c>
      <c r="K140" t="s">
        <v>2989</v>
      </c>
      <c r="L140" t="s">
        <v>102</v>
      </c>
      <c r="M140" t="s">
        <v>2990</v>
      </c>
      <c r="N140">
        <v>66</v>
      </c>
      <c r="O140" t="s">
        <v>2991</v>
      </c>
      <c r="P140" t="s">
        <v>234</v>
      </c>
      <c r="Q140" t="s">
        <v>2992</v>
      </c>
      <c r="R140" t="s">
        <v>2993</v>
      </c>
      <c r="S140" t="s">
        <v>98</v>
      </c>
      <c r="T140" s="3" t="s">
        <v>311</v>
      </c>
      <c r="U140" t="s">
        <v>2785</v>
      </c>
      <c r="V140" t="s">
        <v>98</v>
      </c>
      <c r="W140" t="s">
        <v>98</v>
      </c>
      <c r="X140" t="s">
        <v>2088</v>
      </c>
      <c r="Y140" t="s">
        <v>98</v>
      </c>
      <c r="Z140" t="s">
        <v>98</v>
      </c>
      <c r="AA140" t="s">
        <v>98</v>
      </c>
      <c r="AB140" t="s">
        <v>98</v>
      </c>
      <c r="AC140" t="s">
        <v>98</v>
      </c>
      <c r="AD140" t="s">
        <v>98</v>
      </c>
      <c r="AE140" t="s">
        <v>112</v>
      </c>
      <c r="AF140" t="s">
        <v>2994</v>
      </c>
      <c r="AG140" t="s">
        <v>2995</v>
      </c>
      <c r="AH140" t="s">
        <v>318</v>
      </c>
      <c r="AI140" t="s">
        <v>171</v>
      </c>
      <c r="AJ140">
        <v>2</v>
      </c>
      <c r="AK140" t="s">
        <v>389</v>
      </c>
      <c r="AL140" t="s">
        <v>243</v>
      </c>
      <c r="AM140">
        <v>3</v>
      </c>
      <c r="AN140" t="s">
        <v>155</v>
      </c>
      <c r="AO140">
        <v>1</v>
      </c>
      <c r="AP140" t="s">
        <v>98</v>
      </c>
      <c r="AQ140">
        <v>2106800</v>
      </c>
      <c r="AR140" t="s">
        <v>2105</v>
      </c>
      <c r="AS140" t="s">
        <v>119</v>
      </c>
      <c r="AT140" t="s">
        <v>119</v>
      </c>
      <c r="AU140" t="s">
        <v>119</v>
      </c>
      <c r="AV140" t="s">
        <v>119</v>
      </c>
      <c r="AW140" t="s">
        <v>98</v>
      </c>
      <c r="AX140" t="s">
        <v>119</v>
      </c>
      <c r="AY140" t="s">
        <v>120</v>
      </c>
      <c r="AZ140" t="s">
        <v>98</v>
      </c>
      <c r="BA140" t="s">
        <v>219</v>
      </c>
      <c r="BB140" t="s">
        <v>220</v>
      </c>
      <c r="BC140" t="s">
        <v>98</v>
      </c>
      <c r="BD140" t="s">
        <v>98</v>
      </c>
      <c r="BE140" t="s">
        <v>98</v>
      </c>
      <c r="BF140" t="s">
        <v>98</v>
      </c>
      <c r="BG140" t="s">
        <v>98</v>
      </c>
      <c r="BH140" t="s">
        <v>221</v>
      </c>
      <c r="BI140">
        <v>0.04</v>
      </c>
      <c r="BJ140" t="s">
        <v>98</v>
      </c>
      <c r="BK140" t="s">
        <v>98</v>
      </c>
      <c r="BL140" t="s">
        <v>2522</v>
      </c>
      <c r="BM140" t="s">
        <v>2523</v>
      </c>
      <c r="BN140" t="s">
        <v>1209</v>
      </c>
      <c r="BO140" t="s">
        <v>2524</v>
      </c>
      <c r="BP140" t="s">
        <v>119</v>
      </c>
      <c r="BQ140" t="s">
        <v>98</v>
      </c>
      <c r="BR140" t="s">
        <v>248</v>
      </c>
      <c r="BS140" t="s">
        <v>98</v>
      </c>
      <c r="BT140" t="s">
        <v>98</v>
      </c>
      <c r="BU140" t="s">
        <v>98</v>
      </c>
      <c r="BV140" t="s">
        <v>133</v>
      </c>
      <c r="BW140" t="s">
        <v>251</v>
      </c>
      <c r="BX140">
        <v>0.04</v>
      </c>
      <c r="BY140">
        <v>0.04</v>
      </c>
      <c r="BZ140">
        <v>0</v>
      </c>
      <c r="CA140">
        <v>0</v>
      </c>
      <c r="CB140" t="s">
        <v>98</v>
      </c>
      <c r="CC140">
        <v>45.716507100000001</v>
      </c>
      <c r="CD140">
        <v>-91.715177499999996</v>
      </c>
      <c r="CE140" t="s">
        <v>2996</v>
      </c>
      <c r="CF140" t="s">
        <v>326</v>
      </c>
      <c r="CG140" t="s">
        <v>1646</v>
      </c>
      <c r="CH140" t="s">
        <v>251</v>
      </c>
      <c r="CI140" t="s">
        <v>1343</v>
      </c>
      <c r="CJ140" t="s">
        <v>326</v>
      </c>
      <c r="CK140" t="s">
        <v>98</v>
      </c>
      <c r="CL140" t="s">
        <v>275</v>
      </c>
      <c r="CM140" t="s">
        <v>119</v>
      </c>
      <c r="CN140">
        <v>237110331</v>
      </c>
    </row>
    <row r="141" spans="1:92" x14ac:dyDescent="0.3">
      <c r="A141">
        <v>6083113</v>
      </c>
      <c r="B141" t="s">
        <v>92</v>
      </c>
      <c r="C141" t="s">
        <v>275</v>
      </c>
      <c r="D141" t="s">
        <v>2997</v>
      </c>
      <c r="E141" t="s">
        <v>2998</v>
      </c>
      <c r="F141" t="s">
        <v>2999</v>
      </c>
      <c r="G141" t="s">
        <v>3000</v>
      </c>
      <c r="H141" t="s">
        <v>98</v>
      </c>
      <c r="I141" t="s">
        <v>1584</v>
      </c>
      <c r="J141" t="s">
        <v>3001</v>
      </c>
      <c r="K141" t="s">
        <v>3002</v>
      </c>
      <c r="L141" t="s">
        <v>102</v>
      </c>
      <c r="M141" t="s">
        <v>3003</v>
      </c>
      <c r="N141">
        <v>37</v>
      </c>
      <c r="O141" t="s">
        <v>948</v>
      </c>
      <c r="P141" t="s">
        <v>104</v>
      </c>
      <c r="Q141" t="s">
        <v>3004</v>
      </c>
      <c r="R141" t="s">
        <v>3005</v>
      </c>
      <c r="S141" t="s">
        <v>98</v>
      </c>
      <c r="T141" s="3" t="s">
        <v>160</v>
      </c>
      <c r="U141" t="s">
        <v>386</v>
      </c>
      <c r="V141" t="s">
        <v>98</v>
      </c>
      <c r="W141" t="s">
        <v>98</v>
      </c>
      <c r="X141" t="s">
        <v>1261</v>
      </c>
      <c r="Y141" t="s">
        <v>98</v>
      </c>
      <c r="Z141" t="s">
        <v>98</v>
      </c>
      <c r="AA141" t="s">
        <v>98</v>
      </c>
      <c r="AB141" t="s">
        <v>98</v>
      </c>
      <c r="AC141" t="s">
        <v>98</v>
      </c>
      <c r="AD141" t="s">
        <v>3006</v>
      </c>
      <c r="AE141" t="s">
        <v>162</v>
      </c>
      <c r="AF141" t="s">
        <v>3007</v>
      </c>
      <c r="AG141" t="s">
        <v>166</v>
      </c>
      <c r="AH141" t="s">
        <v>425</v>
      </c>
      <c r="AI141" t="s">
        <v>115</v>
      </c>
      <c r="AJ141">
        <v>4</v>
      </c>
      <c r="AK141" t="s">
        <v>316</v>
      </c>
      <c r="AL141" t="s">
        <v>155</v>
      </c>
      <c r="AM141">
        <v>1</v>
      </c>
      <c r="AN141" t="s">
        <v>155</v>
      </c>
      <c r="AO141">
        <v>1</v>
      </c>
      <c r="AP141" t="s">
        <v>98</v>
      </c>
      <c r="AQ141">
        <v>1179900</v>
      </c>
      <c r="AR141" t="s">
        <v>1082</v>
      </c>
      <c r="AS141" t="s">
        <v>119</v>
      </c>
      <c r="AT141" t="s">
        <v>119</v>
      </c>
      <c r="AU141" t="s">
        <v>119</v>
      </c>
      <c r="AV141" t="s">
        <v>119</v>
      </c>
      <c r="AW141" t="s">
        <v>98</v>
      </c>
      <c r="AX141" t="s">
        <v>119</v>
      </c>
      <c r="AY141" t="s">
        <v>120</v>
      </c>
      <c r="AZ141" t="s">
        <v>98</v>
      </c>
      <c r="BA141" t="s">
        <v>121</v>
      </c>
      <c r="BB141" t="s">
        <v>270</v>
      </c>
      <c r="BC141" t="s">
        <v>98</v>
      </c>
      <c r="BD141" t="s">
        <v>98</v>
      </c>
      <c r="BE141" t="s">
        <v>98</v>
      </c>
      <c r="BF141" t="s">
        <v>98</v>
      </c>
      <c r="BG141" t="s">
        <v>98</v>
      </c>
      <c r="BH141" t="s">
        <v>272</v>
      </c>
      <c r="BI141">
        <v>1.2999999999999999E-2</v>
      </c>
      <c r="BJ141" t="s">
        <v>98</v>
      </c>
      <c r="BK141" t="s">
        <v>98</v>
      </c>
      <c r="BL141" t="s">
        <v>2522</v>
      </c>
      <c r="BM141" t="s">
        <v>2523</v>
      </c>
      <c r="BN141" t="s">
        <v>1209</v>
      </c>
      <c r="BO141" t="s">
        <v>2524</v>
      </c>
      <c r="BP141" t="s">
        <v>119</v>
      </c>
      <c r="BQ141" t="s">
        <v>98</v>
      </c>
      <c r="BR141" t="s">
        <v>320</v>
      </c>
      <c r="BS141" t="s">
        <v>3008</v>
      </c>
      <c r="BT141" t="s">
        <v>98</v>
      </c>
      <c r="BU141" t="s">
        <v>98</v>
      </c>
      <c r="BV141" t="s">
        <v>133</v>
      </c>
      <c r="BW141" t="s">
        <v>324</v>
      </c>
      <c r="BX141">
        <v>1.2999999999999999E-2</v>
      </c>
      <c r="BY141" t="s">
        <v>98</v>
      </c>
      <c r="BZ141" t="s">
        <v>98</v>
      </c>
      <c r="CA141" t="s">
        <v>98</v>
      </c>
      <c r="CB141" t="s">
        <v>98</v>
      </c>
      <c r="CC141" t="s">
        <v>98</v>
      </c>
      <c r="CD141" t="s">
        <v>98</v>
      </c>
      <c r="CE141" t="s">
        <v>3009</v>
      </c>
      <c r="CF141" t="s">
        <v>175</v>
      </c>
      <c r="CG141" t="s">
        <v>386</v>
      </c>
      <c r="CH141" t="s">
        <v>324</v>
      </c>
      <c r="CI141" t="s">
        <v>98</v>
      </c>
      <c r="CJ141" t="s">
        <v>98</v>
      </c>
      <c r="CK141" t="s">
        <v>98</v>
      </c>
      <c r="CL141" t="s">
        <v>275</v>
      </c>
      <c r="CM141" t="s">
        <v>119</v>
      </c>
      <c r="CN141">
        <v>429072711</v>
      </c>
    </row>
    <row r="142" spans="1:92" x14ac:dyDescent="0.3">
      <c r="A142">
        <v>6079383</v>
      </c>
      <c r="B142" t="s">
        <v>92</v>
      </c>
      <c r="C142" t="s">
        <v>275</v>
      </c>
      <c r="D142" t="s">
        <v>3010</v>
      </c>
      <c r="E142" t="s">
        <v>3011</v>
      </c>
      <c r="F142" t="s">
        <v>3012</v>
      </c>
      <c r="G142" t="s">
        <v>330</v>
      </c>
      <c r="H142" t="s">
        <v>98</v>
      </c>
      <c r="I142" t="s">
        <v>3013</v>
      </c>
      <c r="J142" t="s">
        <v>3014</v>
      </c>
      <c r="K142" t="s">
        <v>709</v>
      </c>
      <c r="L142" t="s">
        <v>102</v>
      </c>
      <c r="M142" t="s">
        <v>3015</v>
      </c>
      <c r="N142">
        <v>13</v>
      </c>
      <c r="O142" t="s">
        <v>402</v>
      </c>
      <c r="P142" t="s">
        <v>403</v>
      </c>
      <c r="Q142" t="s">
        <v>98</v>
      </c>
      <c r="R142" t="s">
        <v>3016</v>
      </c>
      <c r="S142" t="s">
        <v>98</v>
      </c>
      <c r="T142" s="3" t="s">
        <v>3017</v>
      </c>
      <c r="U142" t="s">
        <v>569</v>
      </c>
      <c r="V142" t="s">
        <v>98</v>
      </c>
      <c r="W142" t="s">
        <v>98</v>
      </c>
      <c r="X142" t="s">
        <v>569</v>
      </c>
      <c r="Y142" t="s">
        <v>98</v>
      </c>
      <c r="Z142" t="s">
        <v>1559</v>
      </c>
      <c r="AA142" t="s">
        <v>98</v>
      </c>
      <c r="AB142" t="s">
        <v>98</v>
      </c>
      <c r="AC142" t="s">
        <v>98</v>
      </c>
      <c r="AD142" t="s">
        <v>3018</v>
      </c>
      <c r="AE142" t="s">
        <v>162</v>
      </c>
      <c r="AF142" t="s">
        <v>467</v>
      </c>
      <c r="AG142" t="s">
        <v>140</v>
      </c>
      <c r="AH142" t="s">
        <v>141</v>
      </c>
      <c r="AI142" t="s">
        <v>115</v>
      </c>
      <c r="AJ142">
        <v>4</v>
      </c>
      <c r="AK142" t="s">
        <v>475</v>
      </c>
      <c r="AL142" t="s">
        <v>243</v>
      </c>
      <c r="AM142">
        <v>3</v>
      </c>
      <c r="AN142" t="s">
        <v>217</v>
      </c>
      <c r="AO142">
        <v>2</v>
      </c>
      <c r="AP142" t="s">
        <v>98</v>
      </c>
      <c r="AQ142">
        <v>888100</v>
      </c>
      <c r="AR142" t="s">
        <v>781</v>
      </c>
      <c r="AS142" t="s">
        <v>119</v>
      </c>
      <c r="AT142" t="s">
        <v>119</v>
      </c>
      <c r="AU142" t="s">
        <v>119</v>
      </c>
      <c r="AV142" t="s">
        <v>119</v>
      </c>
      <c r="AW142" t="s">
        <v>98</v>
      </c>
      <c r="AX142" t="s">
        <v>119</v>
      </c>
      <c r="AY142" t="s">
        <v>120</v>
      </c>
      <c r="AZ142" t="s">
        <v>98</v>
      </c>
      <c r="BA142" t="s">
        <v>98</v>
      </c>
      <c r="BB142" t="s">
        <v>98</v>
      </c>
      <c r="BC142" t="s">
        <v>98</v>
      </c>
      <c r="BD142" t="s">
        <v>98</v>
      </c>
      <c r="BE142" t="s">
        <v>98</v>
      </c>
      <c r="BF142" t="s">
        <v>98</v>
      </c>
      <c r="BG142" t="s">
        <v>98</v>
      </c>
      <c r="BH142" t="s">
        <v>98</v>
      </c>
      <c r="BI142" t="s">
        <v>98</v>
      </c>
      <c r="BJ142" t="s">
        <v>98</v>
      </c>
      <c r="BK142" t="s">
        <v>98</v>
      </c>
      <c r="BL142" t="s">
        <v>2522</v>
      </c>
      <c r="BM142" t="s">
        <v>2523</v>
      </c>
      <c r="BN142" t="s">
        <v>1209</v>
      </c>
      <c r="BO142" t="s">
        <v>2524</v>
      </c>
      <c r="BP142" t="s">
        <v>119</v>
      </c>
      <c r="BQ142" t="s">
        <v>98</v>
      </c>
      <c r="BR142" t="s">
        <v>347</v>
      </c>
      <c r="BS142" t="s">
        <v>3019</v>
      </c>
      <c r="BT142" t="s">
        <v>98</v>
      </c>
      <c r="BU142" t="s">
        <v>98</v>
      </c>
      <c r="BV142" t="s">
        <v>133</v>
      </c>
      <c r="BW142" t="s">
        <v>350</v>
      </c>
      <c r="BX142" t="s">
        <v>98</v>
      </c>
      <c r="BY142" t="s">
        <v>98</v>
      </c>
      <c r="BZ142" t="s">
        <v>98</v>
      </c>
      <c r="CA142" t="s">
        <v>98</v>
      </c>
      <c r="CB142" t="s">
        <v>98</v>
      </c>
      <c r="CC142">
        <v>43.006013199999998</v>
      </c>
      <c r="CD142">
        <v>-89.502801300000002</v>
      </c>
      <c r="CE142" t="s">
        <v>3020</v>
      </c>
      <c r="CF142" t="s">
        <v>1316</v>
      </c>
      <c r="CG142" t="s">
        <v>3021</v>
      </c>
      <c r="CH142" t="s">
        <v>3022</v>
      </c>
      <c r="CI142" t="s">
        <v>132</v>
      </c>
      <c r="CJ142" t="s">
        <v>1316</v>
      </c>
      <c r="CK142" t="s">
        <v>98</v>
      </c>
      <c r="CL142" t="s">
        <v>98</v>
      </c>
      <c r="CM142" t="s">
        <v>119</v>
      </c>
      <c r="CN142">
        <v>406081232</v>
      </c>
    </row>
    <row r="143" spans="1:92" x14ac:dyDescent="0.3">
      <c r="A143">
        <v>6079310</v>
      </c>
      <c r="B143" t="s">
        <v>92</v>
      </c>
      <c r="C143" t="s">
        <v>275</v>
      </c>
      <c r="D143" t="s">
        <v>3023</v>
      </c>
      <c r="E143" t="s">
        <v>3024</v>
      </c>
      <c r="F143" t="s">
        <v>3025</v>
      </c>
      <c r="G143" t="s">
        <v>1248</v>
      </c>
      <c r="H143" t="s">
        <v>98</v>
      </c>
      <c r="I143" t="s">
        <v>3026</v>
      </c>
      <c r="J143" t="s">
        <v>3027</v>
      </c>
      <c r="K143" t="s">
        <v>285</v>
      </c>
      <c r="L143" t="s">
        <v>102</v>
      </c>
      <c r="M143" t="s">
        <v>3028</v>
      </c>
      <c r="N143">
        <v>41</v>
      </c>
      <c r="O143" t="s">
        <v>709</v>
      </c>
      <c r="P143" t="s">
        <v>117</v>
      </c>
      <c r="Q143" t="s">
        <v>3029</v>
      </c>
      <c r="R143" t="s">
        <v>98</v>
      </c>
      <c r="S143" t="s">
        <v>98</v>
      </c>
      <c r="T143" s="3" t="s">
        <v>695</v>
      </c>
      <c r="U143" t="s">
        <v>695</v>
      </c>
      <c r="V143" t="s">
        <v>98</v>
      </c>
      <c r="W143" t="s">
        <v>98</v>
      </c>
      <c r="X143" t="s">
        <v>695</v>
      </c>
      <c r="Y143" t="s">
        <v>98</v>
      </c>
      <c r="Z143" t="s">
        <v>3030</v>
      </c>
      <c r="AA143" t="s">
        <v>98</v>
      </c>
      <c r="AB143" t="s">
        <v>98</v>
      </c>
      <c r="AC143" t="s">
        <v>98</v>
      </c>
      <c r="AD143" t="s">
        <v>3031</v>
      </c>
      <c r="AE143" t="s">
        <v>162</v>
      </c>
      <c r="AF143" t="s">
        <v>2781</v>
      </c>
      <c r="AG143" t="s">
        <v>477</v>
      </c>
      <c r="AH143" t="s">
        <v>216</v>
      </c>
      <c r="AI143" t="s">
        <v>115</v>
      </c>
      <c r="AJ143">
        <v>4</v>
      </c>
      <c r="AK143" t="s">
        <v>1740</v>
      </c>
      <c r="AL143" t="s">
        <v>243</v>
      </c>
      <c r="AM143">
        <v>3</v>
      </c>
      <c r="AN143" t="s">
        <v>217</v>
      </c>
      <c r="AO143">
        <v>2</v>
      </c>
      <c r="AP143" t="s">
        <v>98</v>
      </c>
      <c r="AQ143" t="s">
        <v>98</v>
      </c>
      <c r="AR143" t="s">
        <v>3032</v>
      </c>
      <c r="AS143" t="s">
        <v>119</v>
      </c>
      <c r="AT143" t="s">
        <v>119</v>
      </c>
      <c r="AU143" t="s">
        <v>119</v>
      </c>
      <c r="AV143" t="s">
        <v>119</v>
      </c>
      <c r="AW143" t="s">
        <v>98</v>
      </c>
      <c r="AX143" t="s">
        <v>119</v>
      </c>
      <c r="AY143" t="s">
        <v>120</v>
      </c>
      <c r="AZ143" t="s">
        <v>98</v>
      </c>
      <c r="BA143" t="s">
        <v>121</v>
      </c>
      <c r="BB143" t="s">
        <v>270</v>
      </c>
      <c r="BC143" t="s">
        <v>98</v>
      </c>
      <c r="BD143" t="s">
        <v>98</v>
      </c>
      <c r="BE143" t="s">
        <v>98</v>
      </c>
      <c r="BF143" t="s">
        <v>98</v>
      </c>
      <c r="BG143" t="s">
        <v>98</v>
      </c>
      <c r="BH143" t="s">
        <v>272</v>
      </c>
      <c r="BI143">
        <v>0.23</v>
      </c>
      <c r="BJ143" t="s">
        <v>98</v>
      </c>
      <c r="BK143" t="s">
        <v>98</v>
      </c>
      <c r="BL143" t="s">
        <v>2522</v>
      </c>
      <c r="BM143" t="s">
        <v>2523</v>
      </c>
      <c r="BN143" t="s">
        <v>1209</v>
      </c>
      <c r="BO143" t="s">
        <v>2524</v>
      </c>
      <c r="BP143" t="s">
        <v>119</v>
      </c>
      <c r="BQ143" t="s">
        <v>98</v>
      </c>
      <c r="BR143" t="s">
        <v>1066</v>
      </c>
      <c r="BS143" t="s">
        <v>3033</v>
      </c>
      <c r="BT143" t="s">
        <v>98</v>
      </c>
      <c r="BU143" t="s">
        <v>98</v>
      </c>
      <c r="BV143" t="s">
        <v>133</v>
      </c>
      <c r="BW143" t="s">
        <v>1068</v>
      </c>
      <c r="BX143">
        <v>0.23</v>
      </c>
      <c r="BY143">
        <v>0.23</v>
      </c>
      <c r="BZ143" t="s">
        <v>98</v>
      </c>
      <c r="CA143" t="s">
        <v>98</v>
      </c>
      <c r="CB143" t="s">
        <v>98</v>
      </c>
      <c r="CC143">
        <v>42.864430900000002</v>
      </c>
      <c r="CD143">
        <v>-88.068021599999994</v>
      </c>
      <c r="CE143" t="s">
        <v>3034</v>
      </c>
      <c r="CF143" t="s">
        <v>175</v>
      </c>
      <c r="CG143" t="s">
        <v>695</v>
      </c>
      <c r="CH143" t="s">
        <v>1068</v>
      </c>
      <c r="CI143" t="s">
        <v>695</v>
      </c>
      <c r="CJ143" t="s">
        <v>1068</v>
      </c>
      <c r="CK143" t="s">
        <v>98</v>
      </c>
      <c r="CL143" t="s">
        <v>275</v>
      </c>
      <c r="CM143" t="s">
        <v>119</v>
      </c>
      <c r="CN143">
        <v>405213032</v>
      </c>
    </row>
    <row r="144" spans="1:92" x14ac:dyDescent="0.3">
      <c r="A144">
        <v>6083317</v>
      </c>
      <c r="B144" t="s">
        <v>92</v>
      </c>
      <c r="C144" t="s">
        <v>275</v>
      </c>
      <c r="D144" t="s">
        <v>3035</v>
      </c>
      <c r="E144" t="s">
        <v>3036</v>
      </c>
      <c r="F144" t="s">
        <v>3037</v>
      </c>
      <c r="G144" t="s">
        <v>3038</v>
      </c>
      <c r="H144" t="s">
        <v>98</v>
      </c>
      <c r="I144" t="s">
        <v>3039</v>
      </c>
      <c r="J144" t="s">
        <v>3040</v>
      </c>
      <c r="K144" t="s">
        <v>3041</v>
      </c>
      <c r="L144" t="s">
        <v>102</v>
      </c>
      <c r="M144" t="s">
        <v>3042</v>
      </c>
      <c r="N144">
        <v>65</v>
      </c>
      <c r="O144" t="s">
        <v>968</v>
      </c>
      <c r="P144" t="s">
        <v>117</v>
      </c>
      <c r="Q144" t="s">
        <v>3043</v>
      </c>
      <c r="R144" t="s">
        <v>3044</v>
      </c>
      <c r="S144" t="s">
        <v>98</v>
      </c>
      <c r="T144" s="3" t="s">
        <v>3045</v>
      </c>
      <c r="U144" t="s">
        <v>1619</v>
      </c>
      <c r="V144" t="s">
        <v>98</v>
      </c>
      <c r="W144" t="s">
        <v>98</v>
      </c>
      <c r="X144" t="s">
        <v>1619</v>
      </c>
      <c r="Y144" t="s">
        <v>98</v>
      </c>
      <c r="Z144" t="s">
        <v>98</v>
      </c>
      <c r="AA144" t="s">
        <v>98</v>
      </c>
      <c r="AB144" t="s">
        <v>98</v>
      </c>
      <c r="AC144" t="s">
        <v>98</v>
      </c>
      <c r="AD144" t="s">
        <v>3046</v>
      </c>
      <c r="AE144" t="s">
        <v>112</v>
      </c>
      <c r="AF144" t="s">
        <v>3047</v>
      </c>
      <c r="AG144" t="s">
        <v>501</v>
      </c>
      <c r="AH144" t="s">
        <v>369</v>
      </c>
      <c r="AI144" t="s">
        <v>115</v>
      </c>
      <c r="AJ144">
        <v>4</v>
      </c>
      <c r="AK144" t="s">
        <v>317</v>
      </c>
      <c r="AL144" t="s">
        <v>117</v>
      </c>
      <c r="AM144">
        <v>4</v>
      </c>
      <c r="AN144" t="s">
        <v>243</v>
      </c>
      <c r="AO144">
        <v>3</v>
      </c>
      <c r="AP144" t="s">
        <v>98</v>
      </c>
      <c r="AQ144">
        <v>751200</v>
      </c>
      <c r="AR144" t="s">
        <v>2295</v>
      </c>
      <c r="AS144" t="s">
        <v>119</v>
      </c>
      <c r="AT144" t="s">
        <v>119</v>
      </c>
      <c r="AU144" t="s">
        <v>119</v>
      </c>
      <c r="AV144" t="s">
        <v>119</v>
      </c>
      <c r="AW144" t="s">
        <v>98</v>
      </c>
      <c r="AX144" t="s">
        <v>119</v>
      </c>
      <c r="AY144" t="s">
        <v>120</v>
      </c>
      <c r="AZ144" t="s">
        <v>98</v>
      </c>
      <c r="BA144" t="s">
        <v>603</v>
      </c>
      <c r="BB144" t="s">
        <v>220</v>
      </c>
      <c r="BC144" t="s">
        <v>98</v>
      </c>
      <c r="BD144" t="s">
        <v>98</v>
      </c>
      <c r="BE144" t="s">
        <v>98</v>
      </c>
      <c r="BF144" t="s">
        <v>98</v>
      </c>
      <c r="BG144" t="s">
        <v>98</v>
      </c>
      <c r="BH144" t="s">
        <v>221</v>
      </c>
      <c r="BI144">
        <v>7.0000000000000001E-3</v>
      </c>
      <c r="BJ144" t="s">
        <v>98</v>
      </c>
      <c r="BK144" t="s">
        <v>98</v>
      </c>
      <c r="BL144" t="s">
        <v>2522</v>
      </c>
      <c r="BM144" t="s">
        <v>2523</v>
      </c>
      <c r="BN144" t="s">
        <v>1209</v>
      </c>
      <c r="BO144" t="s">
        <v>2524</v>
      </c>
      <c r="BP144" t="s">
        <v>119</v>
      </c>
      <c r="BQ144" t="s">
        <v>98</v>
      </c>
      <c r="BR144" t="s">
        <v>296</v>
      </c>
      <c r="BS144" t="s">
        <v>3048</v>
      </c>
      <c r="BT144" t="s">
        <v>98</v>
      </c>
      <c r="BU144" t="s">
        <v>98</v>
      </c>
      <c r="BV144" t="s">
        <v>133</v>
      </c>
      <c r="BW144" t="s">
        <v>299</v>
      </c>
      <c r="BX144">
        <v>7.0000000000000001E-3</v>
      </c>
      <c r="BY144" t="s">
        <v>98</v>
      </c>
      <c r="BZ144" t="s">
        <v>98</v>
      </c>
      <c r="CA144" t="s">
        <v>98</v>
      </c>
      <c r="CB144" t="s">
        <v>98</v>
      </c>
      <c r="CC144" t="s">
        <v>98</v>
      </c>
      <c r="CD144" t="s">
        <v>98</v>
      </c>
      <c r="CE144" t="s">
        <v>3049</v>
      </c>
      <c r="CF144" t="s">
        <v>352</v>
      </c>
      <c r="CG144" t="s">
        <v>1619</v>
      </c>
      <c r="CH144" t="s">
        <v>299</v>
      </c>
      <c r="CI144" t="s">
        <v>98</v>
      </c>
      <c r="CJ144" t="s">
        <v>98</v>
      </c>
      <c r="CK144" t="s">
        <v>98</v>
      </c>
      <c r="CL144" t="s">
        <v>275</v>
      </c>
      <c r="CM144" t="s">
        <v>119</v>
      </c>
      <c r="CN144">
        <v>402181043</v>
      </c>
    </row>
    <row r="145" spans="1:92" x14ac:dyDescent="0.3">
      <c r="A145">
        <v>6080148</v>
      </c>
      <c r="B145" t="s">
        <v>92</v>
      </c>
      <c r="C145" t="s">
        <v>275</v>
      </c>
      <c r="D145" t="s">
        <v>3050</v>
      </c>
      <c r="E145" t="s">
        <v>3051</v>
      </c>
      <c r="F145" t="s">
        <v>3052</v>
      </c>
      <c r="G145" t="s">
        <v>1726</v>
      </c>
      <c r="H145" t="s">
        <v>98</v>
      </c>
      <c r="I145" t="s">
        <v>3053</v>
      </c>
      <c r="J145" t="s">
        <v>3054</v>
      </c>
      <c r="K145" t="s">
        <v>3002</v>
      </c>
      <c r="L145" t="s">
        <v>102</v>
      </c>
      <c r="M145" t="s">
        <v>3003</v>
      </c>
      <c r="N145">
        <v>37</v>
      </c>
      <c r="O145" t="s">
        <v>948</v>
      </c>
      <c r="P145" t="s">
        <v>104</v>
      </c>
      <c r="Q145" t="s">
        <v>3055</v>
      </c>
      <c r="R145" t="s">
        <v>3056</v>
      </c>
      <c r="S145" t="s">
        <v>98</v>
      </c>
      <c r="T145" s="3" t="s">
        <v>506</v>
      </c>
      <c r="U145" t="s">
        <v>1171</v>
      </c>
      <c r="V145" t="s">
        <v>98</v>
      </c>
      <c r="W145" t="s">
        <v>98</v>
      </c>
      <c r="X145" t="s">
        <v>1171</v>
      </c>
      <c r="Y145" t="s">
        <v>98</v>
      </c>
      <c r="Z145" t="s">
        <v>98</v>
      </c>
      <c r="AA145" t="s">
        <v>98</v>
      </c>
      <c r="AB145" t="s">
        <v>98</v>
      </c>
      <c r="AC145" t="s">
        <v>98</v>
      </c>
      <c r="AD145" t="s">
        <v>98</v>
      </c>
      <c r="AE145" t="s">
        <v>112</v>
      </c>
      <c r="AF145" t="s">
        <v>3057</v>
      </c>
      <c r="AG145" t="s">
        <v>166</v>
      </c>
      <c r="AH145" t="s">
        <v>476</v>
      </c>
      <c r="AI145" t="s">
        <v>115</v>
      </c>
      <c r="AJ145">
        <v>4</v>
      </c>
      <c r="AK145" t="s">
        <v>955</v>
      </c>
      <c r="AL145" t="s">
        <v>243</v>
      </c>
      <c r="AM145">
        <v>3</v>
      </c>
      <c r="AN145" t="s">
        <v>117</v>
      </c>
      <c r="AO145">
        <v>4</v>
      </c>
      <c r="AP145" t="s">
        <v>98</v>
      </c>
      <c r="AQ145" t="s">
        <v>98</v>
      </c>
      <c r="AR145" t="s">
        <v>3058</v>
      </c>
      <c r="AS145" t="s">
        <v>119</v>
      </c>
      <c r="AT145" t="s">
        <v>119</v>
      </c>
      <c r="AU145" t="s">
        <v>119</v>
      </c>
      <c r="AV145" t="s">
        <v>119</v>
      </c>
      <c r="AW145" t="s">
        <v>98</v>
      </c>
      <c r="AX145" t="s">
        <v>119</v>
      </c>
      <c r="AY145" t="s">
        <v>120</v>
      </c>
      <c r="AZ145" t="s">
        <v>98</v>
      </c>
      <c r="BA145" t="s">
        <v>98</v>
      </c>
      <c r="BB145" t="s">
        <v>98</v>
      </c>
      <c r="BC145" t="s">
        <v>98</v>
      </c>
      <c r="BD145" t="s">
        <v>98</v>
      </c>
      <c r="BE145" t="s">
        <v>98</v>
      </c>
      <c r="BF145" t="s">
        <v>98</v>
      </c>
      <c r="BG145" t="s">
        <v>98</v>
      </c>
      <c r="BH145" t="s">
        <v>98</v>
      </c>
      <c r="BI145" t="s">
        <v>98</v>
      </c>
      <c r="BJ145" t="s">
        <v>98</v>
      </c>
      <c r="BK145" t="s">
        <v>98</v>
      </c>
      <c r="BL145" t="s">
        <v>2522</v>
      </c>
      <c r="BM145" t="s">
        <v>2523</v>
      </c>
      <c r="BN145" t="s">
        <v>1209</v>
      </c>
      <c r="BO145" t="s">
        <v>2524</v>
      </c>
      <c r="BP145" t="s">
        <v>119</v>
      </c>
      <c r="BQ145" t="s">
        <v>98</v>
      </c>
      <c r="BR145" t="s">
        <v>320</v>
      </c>
      <c r="BS145" t="s">
        <v>3059</v>
      </c>
      <c r="BT145" t="s">
        <v>2801</v>
      </c>
      <c r="BU145" t="s">
        <v>98</v>
      </c>
      <c r="BV145" t="s">
        <v>171</v>
      </c>
      <c r="BW145" t="s">
        <v>324</v>
      </c>
      <c r="BX145" t="s">
        <v>98</v>
      </c>
      <c r="BY145" t="s">
        <v>98</v>
      </c>
      <c r="BZ145" t="s">
        <v>98</v>
      </c>
      <c r="CA145" t="s">
        <v>98</v>
      </c>
      <c r="CB145" t="s">
        <v>98</v>
      </c>
      <c r="CC145">
        <v>44.9457661</v>
      </c>
      <c r="CD145">
        <v>-89.462501900000007</v>
      </c>
      <c r="CE145" t="s">
        <v>3060</v>
      </c>
      <c r="CF145" t="s">
        <v>326</v>
      </c>
      <c r="CG145" t="s">
        <v>1827</v>
      </c>
      <c r="CH145" t="s">
        <v>175</v>
      </c>
      <c r="CI145" t="s">
        <v>1827</v>
      </c>
      <c r="CJ145" t="s">
        <v>175</v>
      </c>
      <c r="CK145" t="s">
        <v>98</v>
      </c>
      <c r="CL145" t="s">
        <v>98</v>
      </c>
      <c r="CM145" t="s">
        <v>119</v>
      </c>
      <c r="CN145">
        <v>429093134</v>
      </c>
    </row>
    <row r="146" spans="1:92" x14ac:dyDescent="0.3">
      <c r="A146">
        <v>6082576</v>
      </c>
      <c r="B146" t="s">
        <v>92</v>
      </c>
      <c r="C146" t="s">
        <v>275</v>
      </c>
      <c r="D146" t="s">
        <v>3061</v>
      </c>
      <c r="E146" t="s">
        <v>3062</v>
      </c>
      <c r="F146" t="s">
        <v>3063</v>
      </c>
      <c r="G146" t="s">
        <v>3064</v>
      </c>
      <c r="H146" t="s">
        <v>98</v>
      </c>
      <c r="I146" t="s">
        <v>3065</v>
      </c>
      <c r="J146" t="s">
        <v>3066</v>
      </c>
      <c r="K146" t="s">
        <v>681</v>
      </c>
      <c r="L146" t="s">
        <v>102</v>
      </c>
      <c r="M146" t="s">
        <v>3067</v>
      </c>
      <c r="N146">
        <v>68</v>
      </c>
      <c r="O146" t="s">
        <v>418</v>
      </c>
      <c r="P146" t="s">
        <v>117</v>
      </c>
      <c r="Q146" t="s">
        <v>3068</v>
      </c>
      <c r="R146" t="s">
        <v>3069</v>
      </c>
      <c r="S146" t="s">
        <v>98</v>
      </c>
      <c r="T146" s="3" t="s">
        <v>1520</v>
      </c>
      <c r="U146" t="s">
        <v>3070</v>
      </c>
      <c r="V146" t="s">
        <v>98</v>
      </c>
      <c r="W146" t="s">
        <v>98</v>
      </c>
      <c r="X146" t="s">
        <v>764</v>
      </c>
      <c r="Y146" t="s">
        <v>98</v>
      </c>
      <c r="Z146" t="s">
        <v>98</v>
      </c>
      <c r="AA146" t="s">
        <v>98</v>
      </c>
      <c r="AB146" t="s">
        <v>98</v>
      </c>
      <c r="AC146" t="s">
        <v>98</v>
      </c>
      <c r="AD146" t="s">
        <v>3071</v>
      </c>
      <c r="AE146" t="s">
        <v>162</v>
      </c>
      <c r="AF146" t="s">
        <v>1999</v>
      </c>
      <c r="AG146" t="s">
        <v>140</v>
      </c>
      <c r="AH146" t="s">
        <v>165</v>
      </c>
      <c r="AI146" t="s">
        <v>115</v>
      </c>
      <c r="AJ146">
        <v>4</v>
      </c>
      <c r="AK146" t="s">
        <v>935</v>
      </c>
      <c r="AL146" t="s">
        <v>243</v>
      </c>
      <c r="AM146">
        <v>3</v>
      </c>
      <c r="AN146" t="s">
        <v>117</v>
      </c>
      <c r="AO146">
        <v>4</v>
      </c>
      <c r="AP146" t="s">
        <v>98</v>
      </c>
      <c r="AQ146" t="s">
        <v>98</v>
      </c>
      <c r="AR146" t="s">
        <v>3072</v>
      </c>
      <c r="AS146" t="s">
        <v>119</v>
      </c>
      <c r="AT146" t="s">
        <v>119</v>
      </c>
      <c r="AU146" t="s">
        <v>119</v>
      </c>
      <c r="AV146" t="s">
        <v>119</v>
      </c>
      <c r="AW146" t="s">
        <v>98</v>
      </c>
      <c r="AX146" t="s">
        <v>119</v>
      </c>
      <c r="AY146" t="s">
        <v>120</v>
      </c>
      <c r="AZ146" t="s">
        <v>98</v>
      </c>
      <c r="BA146" t="s">
        <v>428</v>
      </c>
      <c r="BB146" t="s">
        <v>270</v>
      </c>
      <c r="BC146" t="s">
        <v>98</v>
      </c>
      <c r="BD146" t="s">
        <v>98</v>
      </c>
      <c r="BE146" t="s">
        <v>3073</v>
      </c>
      <c r="BF146" t="s">
        <v>98</v>
      </c>
      <c r="BG146" t="s">
        <v>98</v>
      </c>
      <c r="BH146" t="s">
        <v>272</v>
      </c>
      <c r="BI146" t="s">
        <v>98</v>
      </c>
      <c r="BJ146" t="s">
        <v>98</v>
      </c>
      <c r="BK146" t="s">
        <v>98</v>
      </c>
      <c r="BL146" t="s">
        <v>2522</v>
      </c>
      <c r="BM146" t="s">
        <v>2523</v>
      </c>
      <c r="BN146" t="s">
        <v>1209</v>
      </c>
      <c r="BO146" t="s">
        <v>2524</v>
      </c>
      <c r="BP146" t="s">
        <v>119</v>
      </c>
      <c r="BQ146" t="s">
        <v>98</v>
      </c>
      <c r="BR146" t="s">
        <v>296</v>
      </c>
      <c r="BS146" t="s">
        <v>3074</v>
      </c>
      <c r="BT146" t="s">
        <v>98</v>
      </c>
      <c r="BU146" t="s">
        <v>98</v>
      </c>
      <c r="BV146" t="s">
        <v>133</v>
      </c>
      <c r="BW146" t="s">
        <v>299</v>
      </c>
      <c r="BX146">
        <v>4.2000000000000003E-2</v>
      </c>
      <c r="BY146">
        <v>4.2000000000000003E-2</v>
      </c>
      <c r="BZ146" t="s">
        <v>98</v>
      </c>
      <c r="CA146" t="s">
        <v>98</v>
      </c>
      <c r="CB146" t="s">
        <v>98</v>
      </c>
      <c r="CC146">
        <v>43.006022600000001</v>
      </c>
      <c r="CD146">
        <v>-88.138790499999999</v>
      </c>
      <c r="CE146" t="s">
        <v>3075</v>
      </c>
      <c r="CF146" t="s">
        <v>175</v>
      </c>
      <c r="CG146" t="s">
        <v>3070</v>
      </c>
      <c r="CH146" t="s">
        <v>299</v>
      </c>
      <c r="CI146" t="s">
        <v>3070</v>
      </c>
      <c r="CJ146" t="s">
        <v>299</v>
      </c>
      <c r="CK146" t="s">
        <v>98</v>
      </c>
      <c r="CL146" t="s">
        <v>275</v>
      </c>
      <c r="CM146" t="s">
        <v>119</v>
      </c>
      <c r="CN146">
        <v>406200434</v>
      </c>
    </row>
    <row r="147" spans="1:92" x14ac:dyDescent="0.3">
      <c r="A147">
        <v>6079708</v>
      </c>
      <c r="B147" t="s">
        <v>92</v>
      </c>
      <c r="C147" t="s">
        <v>275</v>
      </c>
      <c r="D147" t="s">
        <v>3076</v>
      </c>
      <c r="E147" t="s">
        <v>3077</v>
      </c>
      <c r="F147" t="s">
        <v>3078</v>
      </c>
      <c r="G147" t="s">
        <v>3079</v>
      </c>
      <c r="H147" t="s">
        <v>98</v>
      </c>
      <c r="I147" t="s">
        <v>3080</v>
      </c>
      <c r="J147" t="s">
        <v>3081</v>
      </c>
      <c r="K147" t="s">
        <v>3082</v>
      </c>
      <c r="L147" t="s">
        <v>102</v>
      </c>
      <c r="M147" t="s">
        <v>1765</v>
      </c>
      <c r="N147">
        <v>45</v>
      </c>
      <c r="O147" t="s">
        <v>361</v>
      </c>
      <c r="P147" t="s">
        <v>155</v>
      </c>
      <c r="Q147" t="s">
        <v>98</v>
      </c>
      <c r="R147" t="s">
        <v>3083</v>
      </c>
      <c r="S147" t="s">
        <v>98</v>
      </c>
      <c r="T147" s="3" t="s">
        <v>1158</v>
      </c>
      <c r="U147" t="s">
        <v>2041</v>
      </c>
      <c r="V147" t="s">
        <v>98</v>
      </c>
      <c r="W147" t="s">
        <v>98</v>
      </c>
      <c r="X147" t="s">
        <v>1158</v>
      </c>
      <c r="Y147" t="s">
        <v>98</v>
      </c>
      <c r="Z147" t="s">
        <v>3084</v>
      </c>
      <c r="AA147" t="s">
        <v>98</v>
      </c>
      <c r="AB147" t="s">
        <v>98</v>
      </c>
      <c r="AC147" t="s">
        <v>98</v>
      </c>
      <c r="AD147" t="s">
        <v>3085</v>
      </c>
      <c r="AE147" t="s">
        <v>162</v>
      </c>
      <c r="AF147" t="s">
        <v>743</v>
      </c>
      <c r="AG147" t="s">
        <v>216</v>
      </c>
      <c r="AH147" t="s">
        <v>113</v>
      </c>
      <c r="AI147" t="s">
        <v>115</v>
      </c>
      <c r="AJ147">
        <v>4</v>
      </c>
      <c r="AK147" t="s">
        <v>801</v>
      </c>
      <c r="AL147" t="s">
        <v>117</v>
      </c>
      <c r="AM147">
        <v>4</v>
      </c>
      <c r="AN147" t="s">
        <v>217</v>
      </c>
      <c r="AO147">
        <v>2</v>
      </c>
      <c r="AP147" t="s">
        <v>98</v>
      </c>
      <c r="AQ147" t="s">
        <v>98</v>
      </c>
      <c r="AR147" t="s">
        <v>98</v>
      </c>
      <c r="AS147" t="s">
        <v>119</v>
      </c>
      <c r="AT147" t="s">
        <v>119</v>
      </c>
      <c r="AU147" t="s">
        <v>119</v>
      </c>
      <c r="AV147" t="s">
        <v>119</v>
      </c>
      <c r="AW147" t="s">
        <v>98</v>
      </c>
      <c r="AX147" t="s">
        <v>119</v>
      </c>
      <c r="AY147" t="s">
        <v>120</v>
      </c>
      <c r="AZ147" t="s">
        <v>98</v>
      </c>
      <c r="BA147" t="s">
        <v>121</v>
      </c>
      <c r="BB147" t="s">
        <v>270</v>
      </c>
      <c r="BC147" t="s">
        <v>98</v>
      </c>
      <c r="BD147" t="s">
        <v>98</v>
      </c>
      <c r="BE147" t="s">
        <v>3086</v>
      </c>
      <c r="BF147" t="s">
        <v>98</v>
      </c>
      <c r="BG147" t="s">
        <v>98</v>
      </c>
      <c r="BH147" t="s">
        <v>272</v>
      </c>
      <c r="BI147">
        <v>0.02</v>
      </c>
      <c r="BJ147" t="s">
        <v>98</v>
      </c>
      <c r="BK147" t="s">
        <v>98</v>
      </c>
      <c r="BL147" t="s">
        <v>2522</v>
      </c>
      <c r="BM147" t="s">
        <v>2523</v>
      </c>
      <c r="BN147" t="s">
        <v>1209</v>
      </c>
      <c r="BO147" t="s">
        <v>2524</v>
      </c>
      <c r="BP147" t="s">
        <v>119</v>
      </c>
      <c r="BQ147" t="s">
        <v>98</v>
      </c>
      <c r="BR147" t="s">
        <v>169</v>
      </c>
      <c r="BS147" t="s">
        <v>3087</v>
      </c>
      <c r="BT147" t="s">
        <v>98</v>
      </c>
      <c r="BU147" t="s">
        <v>98</v>
      </c>
      <c r="BV147" t="s">
        <v>133</v>
      </c>
      <c r="BW147" t="s">
        <v>172</v>
      </c>
      <c r="BX147">
        <v>0.02</v>
      </c>
      <c r="BY147" t="s">
        <v>98</v>
      </c>
      <c r="BZ147" t="s">
        <v>98</v>
      </c>
      <c r="CA147" t="s">
        <v>98</v>
      </c>
      <c r="CB147" t="s">
        <v>98</v>
      </c>
      <c r="CC147">
        <v>44.263699500000001</v>
      </c>
      <c r="CD147">
        <v>-88.442868399999995</v>
      </c>
      <c r="CE147" t="s">
        <v>3088</v>
      </c>
      <c r="CF147" t="s">
        <v>175</v>
      </c>
      <c r="CG147" t="s">
        <v>2041</v>
      </c>
      <c r="CH147" t="s">
        <v>172</v>
      </c>
      <c r="CI147" t="s">
        <v>250</v>
      </c>
      <c r="CJ147" t="s">
        <v>175</v>
      </c>
      <c r="CK147" t="s">
        <v>98</v>
      </c>
      <c r="CL147" t="s">
        <v>275</v>
      </c>
      <c r="CM147" t="s">
        <v>119</v>
      </c>
      <c r="CN147">
        <v>421172842</v>
      </c>
    </row>
    <row r="148" spans="1:92" x14ac:dyDescent="0.3">
      <c r="A148">
        <v>6082959</v>
      </c>
      <c r="B148" t="s">
        <v>92</v>
      </c>
      <c r="C148" t="s">
        <v>275</v>
      </c>
      <c r="D148" t="s">
        <v>3089</v>
      </c>
      <c r="E148" t="s">
        <v>3090</v>
      </c>
      <c r="F148" t="s">
        <v>3091</v>
      </c>
      <c r="G148" t="s">
        <v>759</v>
      </c>
      <c r="H148" t="s">
        <v>98</v>
      </c>
      <c r="I148" t="s">
        <v>3092</v>
      </c>
      <c r="J148" t="s">
        <v>3093</v>
      </c>
      <c r="K148" t="s">
        <v>204</v>
      </c>
      <c r="L148" t="s">
        <v>102</v>
      </c>
      <c r="M148" t="s">
        <v>1076</v>
      </c>
      <c r="N148">
        <v>5</v>
      </c>
      <c r="O148" t="s">
        <v>154</v>
      </c>
      <c r="P148" t="s">
        <v>155</v>
      </c>
      <c r="Q148" t="s">
        <v>3094</v>
      </c>
      <c r="R148" t="s">
        <v>3095</v>
      </c>
      <c r="S148" t="s">
        <v>98</v>
      </c>
      <c r="T148" s="3" t="s">
        <v>732</v>
      </c>
      <c r="U148" t="s">
        <v>1612</v>
      </c>
      <c r="V148" t="s">
        <v>98</v>
      </c>
      <c r="W148" t="s">
        <v>98</v>
      </c>
      <c r="X148" t="s">
        <v>732</v>
      </c>
      <c r="Y148" t="s">
        <v>98</v>
      </c>
      <c r="Z148" t="s">
        <v>1753</v>
      </c>
      <c r="AA148" t="s">
        <v>98</v>
      </c>
      <c r="AB148" t="s">
        <v>98</v>
      </c>
      <c r="AC148" t="s">
        <v>98</v>
      </c>
      <c r="AD148" t="s">
        <v>98</v>
      </c>
      <c r="AE148" t="s">
        <v>112</v>
      </c>
      <c r="AF148" t="s">
        <v>3096</v>
      </c>
      <c r="AG148" t="s">
        <v>215</v>
      </c>
      <c r="AH148" t="s">
        <v>216</v>
      </c>
      <c r="AI148" t="s">
        <v>115</v>
      </c>
      <c r="AJ148">
        <v>4</v>
      </c>
      <c r="AK148" t="s">
        <v>801</v>
      </c>
      <c r="AL148" t="s">
        <v>217</v>
      </c>
      <c r="AM148">
        <v>2</v>
      </c>
      <c r="AN148" t="s">
        <v>243</v>
      </c>
      <c r="AO148">
        <v>3</v>
      </c>
      <c r="AP148" t="s">
        <v>98</v>
      </c>
      <c r="AQ148" t="s">
        <v>98</v>
      </c>
      <c r="AR148" t="s">
        <v>3097</v>
      </c>
      <c r="AS148" t="s">
        <v>119</v>
      </c>
      <c r="AT148" t="s">
        <v>119</v>
      </c>
      <c r="AU148" t="s">
        <v>119</v>
      </c>
      <c r="AV148" t="s">
        <v>119</v>
      </c>
      <c r="AW148" t="s">
        <v>98</v>
      </c>
      <c r="AX148" t="s">
        <v>119</v>
      </c>
      <c r="AY148" t="s">
        <v>120</v>
      </c>
      <c r="AZ148" t="s">
        <v>98</v>
      </c>
      <c r="BA148" t="s">
        <v>121</v>
      </c>
      <c r="BB148" t="s">
        <v>220</v>
      </c>
      <c r="BC148" t="s">
        <v>98</v>
      </c>
      <c r="BD148" t="s">
        <v>98</v>
      </c>
      <c r="BE148" t="s">
        <v>98</v>
      </c>
      <c r="BF148" t="s">
        <v>98</v>
      </c>
      <c r="BG148" t="s">
        <v>98</v>
      </c>
      <c r="BH148" t="s">
        <v>221</v>
      </c>
      <c r="BI148">
        <v>0.02</v>
      </c>
      <c r="BJ148" t="s">
        <v>98</v>
      </c>
      <c r="BK148" t="s">
        <v>98</v>
      </c>
      <c r="BL148" t="s">
        <v>2522</v>
      </c>
      <c r="BM148" t="s">
        <v>2523</v>
      </c>
      <c r="BN148" t="s">
        <v>1209</v>
      </c>
      <c r="BO148" t="s">
        <v>2524</v>
      </c>
      <c r="BP148" t="s">
        <v>119</v>
      </c>
      <c r="BQ148" t="s">
        <v>98</v>
      </c>
      <c r="BR148" t="s">
        <v>169</v>
      </c>
      <c r="BS148" t="s">
        <v>3098</v>
      </c>
      <c r="BT148" t="s">
        <v>98</v>
      </c>
      <c r="BU148" t="s">
        <v>98</v>
      </c>
      <c r="BV148" t="s">
        <v>133</v>
      </c>
      <c r="BW148" t="s">
        <v>172</v>
      </c>
      <c r="BX148">
        <v>0.02</v>
      </c>
      <c r="BY148" t="s">
        <v>98</v>
      </c>
      <c r="BZ148" t="s">
        <v>98</v>
      </c>
      <c r="CA148" t="s">
        <v>98</v>
      </c>
      <c r="CB148" t="s">
        <v>98</v>
      </c>
      <c r="CC148" t="s">
        <v>98</v>
      </c>
      <c r="CD148" t="s">
        <v>98</v>
      </c>
      <c r="CE148" t="s">
        <v>3099</v>
      </c>
      <c r="CF148" t="s">
        <v>174</v>
      </c>
      <c r="CG148" t="s">
        <v>551</v>
      </c>
      <c r="CH148" t="s">
        <v>172</v>
      </c>
      <c r="CI148" t="s">
        <v>98</v>
      </c>
      <c r="CJ148" t="s">
        <v>98</v>
      </c>
      <c r="CK148" t="s">
        <v>98</v>
      </c>
      <c r="CL148" t="s">
        <v>275</v>
      </c>
      <c r="CM148" t="s">
        <v>119</v>
      </c>
      <c r="CN148">
        <v>423212823</v>
      </c>
    </row>
    <row r="149" spans="1:92" x14ac:dyDescent="0.3">
      <c r="A149">
        <v>6081026</v>
      </c>
      <c r="B149" t="s">
        <v>92</v>
      </c>
      <c r="C149" t="s">
        <v>275</v>
      </c>
      <c r="D149" t="s">
        <v>3100</v>
      </c>
      <c r="E149" t="s">
        <v>3101</v>
      </c>
      <c r="F149" t="s">
        <v>3102</v>
      </c>
      <c r="G149" t="s">
        <v>759</v>
      </c>
      <c r="H149" t="s">
        <v>98</v>
      </c>
      <c r="I149" t="s">
        <v>3103</v>
      </c>
      <c r="J149" t="s">
        <v>3104</v>
      </c>
      <c r="K149" t="s">
        <v>743</v>
      </c>
      <c r="L149" t="s">
        <v>102</v>
      </c>
      <c r="M149" t="s">
        <v>3105</v>
      </c>
      <c r="N149">
        <v>71</v>
      </c>
      <c r="O149" t="s">
        <v>656</v>
      </c>
      <c r="P149" t="s">
        <v>155</v>
      </c>
      <c r="Q149" t="s">
        <v>3106</v>
      </c>
      <c r="R149" t="s">
        <v>3107</v>
      </c>
      <c r="S149" t="s">
        <v>98</v>
      </c>
      <c r="T149" s="3" t="s">
        <v>188</v>
      </c>
      <c r="U149" t="s">
        <v>712</v>
      </c>
      <c r="V149" t="s">
        <v>98</v>
      </c>
      <c r="W149" t="s">
        <v>98</v>
      </c>
      <c r="X149" t="s">
        <v>712</v>
      </c>
      <c r="Y149" t="s">
        <v>98</v>
      </c>
      <c r="Z149" t="s">
        <v>3108</v>
      </c>
      <c r="AA149" t="s">
        <v>98</v>
      </c>
      <c r="AB149" t="s">
        <v>98</v>
      </c>
      <c r="AC149" t="s">
        <v>98</v>
      </c>
      <c r="AD149" t="s">
        <v>98</v>
      </c>
      <c r="AE149" t="s">
        <v>213</v>
      </c>
      <c r="AF149" t="s">
        <v>3109</v>
      </c>
      <c r="AG149" t="s">
        <v>165</v>
      </c>
      <c r="AH149" t="s">
        <v>113</v>
      </c>
      <c r="AI149" t="s">
        <v>115</v>
      </c>
      <c r="AJ149">
        <v>4</v>
      </c>
      <c r="AK149" t="s">
        <v>389</v>
      </c>
      <c r="AL149" t="s">
        <v>217</v>
      </c>
      <c r="AM149">
        <v>2</v>
      </c>
      <c r="AN149" t="s">
        <v>243</v>
      </c>
      <c r="AO149">
        <v>3</v>
      </c>
      <c r="AP149" t="s">
        <v>98</v>
      </c>
      <c r="AQ149">
        <v>129500</v>
      </c>
      <c r="AR149" t="s">
        <v>819</v>
      </c>
      <c r="AS149" t="s">
        <v>119</v>
      </c>
      <c r="AT149" t="s">
        <v>119</v>
      </c>
      <c r="AU149" t="s">
        <v>119</v>
      </c>
      <c r="AV149" t="s">
        <v>119</v>
      </c>
      <c r="AW149" t="s">
        <v>98</v>
      </c>
      <c r="AX149" t="s">
        <v>119</v>
      </c>
      <c r="AY149" t="s">
        <v>120</v>
      </c>
      <c r="AZ149" t="s">
        <v>98</v>
      </c>
      <c r="BA149" t="s">
        <v>121</v>
      </c>
      <c r="BB149" t="s">
        <v>270</v>
      </c>
      <c r="BC149" t="s">
        <v>98</v>
      </c>
      <c r="BD149" t="s">
        <v>98</v>
      </c>
      <c r="BE149" t="s">
        <v>98</v>
      </c>
      <c r="BF149" t="s">
        <v>98</v>
      </c>
      <c r="BG149" t="s">
        <v>98</v>
      </c>
      <c r="BH149" t="s">
        <v>272</v>
      </c>
      <c r="BI149">
        <v>0.08</v>
      </c>
      <c r="BJ149" t="s">
        <v>98</v>
      </c>
      <c r="BK149" t="s">
        <v>98</v>
      </c>
      <c r="BL149" t="s">
        <v>2522</v>
      </c>
      <c r="BM149" t="s">
        <v>2523</v>
      </c>
      <c r="BN149" t="s">
        <v>1209</v>
      </c>
      <c r="BO149" t="s">
        <v>2524</v>
      </c>
      <c r="BP149" t="s">
        <v>119</v>
      </c>
      <c r="BQ149" t="s">
        <v>98</v>
      </c>
      <c r="BR149" t="s">
        <v>1066</v>
      </c>
      <c r="BS149" t="s">
        <v>3110</v>
      </c>
      <c r="BT149" t="s">
        <v>98</v>
      </c>
      <c r="BU149" t="s">
        <v>98</v>
      </c>
      <c r="BV149" t="s">
        <v>133</v>
      </c>
      <c r="BW149" t="s">
        <v>1068</v>
      </c>
      <c r="BX149">
        <v>0.08</v>
      </c>
      <c r="BY149">
        <v>0.08</v>
      </c>
      <c r="BZ149" t="s">
        <v>98</v>
      </c>
      <c r="CA149" t="s">
        <v>98</v>
      </c>
      <c r="CB149" t="s">
        <v>98</v>
      </c>
      <c r="CC149">
        <v>44.236781499999999</v>
      </c>
      <c r="CD149">
        <v>-88.4640366</v>
      </c>
      <c r="CE149" t="s">
        <v>3111</v>
      </c>
      <c r="CF149" t="s">
        <v>175</v>
      </c>
      <c r="CG149" t="s">
        <v>712</v>
      </c>
      <c r="CH149" t="s">
        <v>1068</v>
      </c>
      <c r="CI149" t="s">
        <v>712</v>
      </c>
      <c r="CJ149" t="s">
        <v>1068</v>
      </c>
      <c r="CK149" t="s">
        <v>98</v>
      </c>
      <c r="CL149" t="s">
        <v>275</v>
      </c>
      <c r="CM149" t="s">
        <v>119</v>
      </c>
      <c r="CN149">
        <v>420170323</v>
      </c>
    </row>
    <row r="150" spans="1:92" x14ac:dyDescent="0.3">
      <c r="A150">
        <v>6082826</v>
      </c>
      <c r="B150" t="s">
        <v>92</v>
      </c>
      <c r="C150" t="s">
        <v>275</v>
      </c>
      <c r="D150" t="s">
        <v>3112</v>
      </c>
      <c r="E150" t="s">
        <v>3113</v>
      </c>
      <c r="F150" t="s">
        <v>3114</v>
      </c>
      <c r="G150" t="s">
        <v>257</v>
      </c>
      <c r="H150" t="s">
        <v>98</v>
      </c>
      <c r="I150" t="s">
        <v>3115</v>
      </c>
      <c r="J150" t="s">
        <v>3116</v>
      </c>
      <c r="K150" t="s">
        <v>709</v>
      </c>
      <c r="L150" t="s">
        <v>102</v>
      </c>
      <c r="M150" t="s">
        <v>3015</v>
      </c>
      <c r="N150">
        <v>46</v>
      </c>
      <c r="O150" t="s">
        <v>1142</v>
      </c>
      <c r="P150" t="s">
        <v>117</v>
      </c>
      <c r="Q150" t="s">
        <v>3117</v>
      </c>
      <c r="R150" t="s">
        <v>2956</v>
      </c>
      <c r="S150" t="s">
        <v>98</v>
      </c>
      <c r="T150" s="3" t="s">
        <v>985</v>
      </c>
      <c r="U150" t="s">
        <v>551</v>
      </c>
      <c r="V150" t="s">
        <v>98</v>
      </c>
      <c r="W150" t="s">
        <v>98</v>
      </c>
      <c r="X150" t="s">
        <v>551</v>
      </c>
      <c r="Y150" t="s">
        <v>98</v>
      </c>
      <c r="Z150" t="s">
        <v>98</v>
      </c>
      <c r="AA150" t="s">
        <v>98</v>
      </c>
      <c r="AB150" t="s">
        <v>98</v>
      </c>
      <c r="AC150" t="s">
        <v>98</v>
      </c>
      <c r="AD150" t="s">
        <v>98</v>
      </c>
      <c r="AE150" t="s">
        <v>162</v>
      </c>
      <c r="AF150" t="s">
        <v>3118</v>
      </c>
      <c r="AG150" t="s">
        <v>476</v>
      </c>
      <c r="AH150" t="s">
        <v>600</v>
      </c>
      <c r="AI150" t="s">
        <v>115</v>
      </c>
      <c r="AJ150">
        <v>4</v>
      </c>
      <c r="AK150" t="s">
        <v>425</v>
      </c>
      <c r="AL150" t="s">
        <v>117</v>
      </c>
      <c r="AM150">
        <v>4</v>
      </c>
      <c r="AN150" t="s">
        <v>117</v>
      </c>
      <c r="AO150">
        <v>4</v>
      </c>
      <c r="AP150" t="s">
        <v>98</v>
      </c>
      <c r="AQ150" t="s">
        <v>98</v>
      </c>
      <c r="AR150" t="s">
        <v>98</v>
      </c>
      <c r="AS150" t="s">
        <v>119</v>
      </c>
      <c r="AT150" t="s">
        <v>119</v>
      </c>
      <c r="AU150" t="s">
        <v>119</v>
      </c>
      <c r="AV150" t="s">
        <v>119</v>
      </c>
      <c r="AW150" t="s">
        <v>98</v>
      </c>
      <c r="AX150" t="s">
        <v>119</v>
      </c>
      <c r="AY150" t="s">
        <v>168</v>
      </c>
      <c r="AZ150" t="s">
        <v>98</v>
      </c>
      <c r="BA150" t="s">
        <v>98</v>
      </c>
      <c r="BB150" t="s">
        <v>98</v>
      </c>
      <c r="BC150" t="s">
        <v>98</v>
      </c>
      <c r="BD150" t="s">
        <v>98</v>
      </c>
      <c r="BE150" t="s">
        <v>98</v>
      </c>
      <c r="BF150" t="s">
        <v>98</v>
      </c>
      <c r="BG150" t="s">
        <v>98</v>
      </c>
      <c r="BH150" t="s">
        <v>98</v>
      </c>
      <c r="BI150" t="s">
        <v>98</v>
      </c>
      <c r="BJ150" t="s">
        <v>98</v>
      </c>
      <c r="BK150" t="s">
        <v>98</v>
      </c>
      <c r="BL150" t="s">
        <v>2522</v>
      </c>
      <c r="BM150" t="s">
        <v>2523</v>
      </c>
      <c r="BN150" t="s">
        <v>1209</v>
      </c>
      <c r="BO150" t="s">
        <v>2524</v>
      </c>
      <c r="BP150" t="s">
        <v>119</v>
      </c>
      <c r="BQ150" t="s">
        <v>98</v>
      </c>
      <c r="BR150" t="s">
        <v>1066</v>
      </c>
      <c r="BS150" t="s">
        <v>3119</v>
      </c>
      <c r="BT150" t="s">
        <v>341</v>
      </c>
      <c r="BU150" t="s">
        <v>98</v>
      </c>
      <c r="BV150" t="s">
        <v>171</v>
      </c>
      <c r="BW150" t="s">
        <v>1068</v>
      </c>
      <c r="BX150" t="s">
        <v>98</v>
      </c>
      <c r="BY150" t="s">
        <v>98</v>
      </c>
      <c r="BZ150" t="s">
        <v>98</v>
      </c>
      <c r="CA150" t="s">
        <v>98</v>
      </c>
      <c r="CB150" t="s">
        <v>98</v>
      </c>
      <c r="CC150">
        <v>43.254023599999996</v>
      </c>
      <c r="CD150">
        <v>-87.927856800000001</v>
      </c>
      <c r="CE150" t="s">
        <v>3120</v>
      </c>
      <c r="CF150" t="s">
        <v>1279</v>
      </c>
      <c r="CG150" t="s">
        <v>551</v>
      </c>
      <c r="CH150" t="s">
        <v>1068</v>
      </c>
      <c r="CI150" t="s">
        <v>551</v>
      </c>
      <c r="CJ150" t="s">
        <v>1068</v>
      </c>
      <c r="CK150" t="s">
        <v>98</v>
      </c>
      <c r="CL150" t="s">
        <v>98</v>
      </c>
      <c r="CM150" t="s">
        <v>119</v>
      </c>
      <c r="CN150">
        <v>409220744</v>
      </c>
    </row>
    <row r="151" spans="1:92" x14ac:dyDescent="0.3">
      <c r="A151">
        <v>6079447</v>
      </c>
      <c r="B151" t="s">
        <v>92</v>
      </c>
      <c r="C151" t="s">
        <v>275</v>
      </c>
      <c r="D151" t="s">
        <v>3121</v>
      </c>
      <c r="E151" t="s">
        <v>3122</v>
      </c>
      <c r="F151" t="s">
        <v>3123</v>
      </c>
      <c r="G151" t="s">
        <v>3124</v>
      </c>
      <c r="H151" t="s">
        <v>98</v>
      </c>
      <c r="I151" t="s">
        <v>3125</v>
      </c>
      <c r="J151" t="s">
        <v>3126</v>
      </c>
      <c r="K151" t="s">
        <v>285</v>
      </c>
      <c r="L151" t="s">
        <v>102</v>
      </c>
      <c r="M151" t="s">
        <v>3028</v>
      </c>
      <c r="N151">
        <v>30</v>
      </c>
      <c r="O151" t="s">
        <v>285</v>
      </c>
      <c r="P151" t="s">
        <v>117</v>
      </c>
      <c r="Q151" t="s">
        <v>98</v>
      </c>
      <c r="R151" t="s">
        <v>1558</v>
      </c>
      <c r="S151" t="s">
        <v>98</v>
      </c>
      <c r="T151" s="3" t="s">
        <v>1942</v>
      </c>
      <c r="U151" t="s">
        <v>411</v>
      </c>
      <c r="V151" t="s">
        <v>98</v>
      </c>
      <c r="W151" t="s">
        <v>98</v>
      </c>
      <c r="X151" t="s">
        <v>411</v>
      </c>
      <c r="Y151" t="s">
        <v>98</v>
      </c>
      <c r="Z151" t="s">
        <v>98</v>
      </c>
      <c r="AA151" t="s">
        <v>98</v>
      </c>
      <c r="AB151" t="s">
        <v>98</v>
      </c>
      <c r="AC151" t="s">
        <v>98</v>
      </c>
      <c r="AD151" t="s">
        <v>3127</v>
      </c>
      <c r="AE151" t="s">
        <v>213</v>
      </c>
      <c r="AF151" t="s">
        <v>1129</v>
      </c>
      <c r="AG151" t="s">
        <v>292</v>
      </c>
      <c r="AH151" t="s">
        <v>600</v>
      </c>
      <c r="AI151" t="s">
        <v>115</v>
      </c>
      <c r="AJ151">
        <v>4</v>
      </c>
      <c r="AK151" t="s">
        <v>935</v>
      </c>
      <c r="AL151" t="s">
        <v>243</v>
      </c>
      <c r="AM151">
        <v>3</v>
      </c>
      <c r="AN151" t="s">
        <v>217</v>
      </c>
      <c r="AO151">
        <v>2</v>
      </c>
      <c r="AP151" t="s">
        <v>98</v>
      </c>
      <c r="AQ151">
        <v>1200</v>
      </c>
      <c r="AR151" t="s">
        <v>3128</v>
      </c>
      <c r="AS151" t="s">
        <v>119</v>
      </c>
      <c r="AT151" t="s">
        <v>119</v>
      </c>
      <c r="AU151" t="s">
        <v>119</v>
      </c>
      <c r="AV151" t="s">
        <v>119</v>
      </c>
      <c r="AW151" t="s">
        <v>98</v>
      </c>
      <c r="AX151" t="s">
        <v>119</v>
      </c>
      <c r="AY151" t="s">
        <v>119</v>
      </c>
      <c r="AZ151" t="s">
        <v>98</v>
      </c>
      <c r="BA151" t="s">
        <v>98</v>
      </c>
      <c r="BB151" t="s">
        <v>98</v>
      </c>
      <c r="BC151" t="s">
        <v>98</v>
      </c>
      <c r="BD151" t="s">
        <v>98</v>
      </c>
      <c r="BE151" t="s">
        <v>98</v>
      </c>
      <c r="BF151" t="s">
        <v>98</v>
      </c>
      <c r="BG151" t="s">
        <v>98</v>
      </c>
      <c r="BH151" t="s">
        <v>98</v>
      </c>
      <c r="BI151" t="s">
        <v>98</v>
      </c>
      <c r="BJ151" t="s">
        <v>98</v>
      </c>
      <c r="BK151" t="s">
        <v>98</v>
      </c>
      <c r="BL151" t="s">
        <v>2522</v>
      </c>
      <c r="BM151" t="s">
        <v>2523</v>
      </c>
      <c r="BN151" t="s">
        <v>1209</v>
      </c>
      <c r="BO151" t="s">
        <v>2524</v>
      </c>
      <c r="BP151" t="s">
        <v>119</v>
      </c>
      <c r="BQ151" t="s">
        <v>98</v>
      </c>
      <c r="BR151" t="s">
        <v>296</v>
      </c>
      <c r="BS151" t="s">
        <v>3129</v>
      </c>
      <c r="BT151" t="s">
        <v>253</v>
      </c>
      <c r="BU151" t="s">
        <v>98</v>
      </c>
      <c r="BV151" t="s">
        <v>171</v>
      </c>
      <c r="BW151" t="s">
        <v>299</v>
      </c>
      <c r="BX151" t="s">
        <v>98</v>
      </c>
      <c r="BY151" t="s">
        <v>98</v>
      </c>
      <c r="BZ151" t="s">
        <v>98</v>
      </c>
      <c r="CA151" t="s">
        <v>98</v>
      </c>
      <c r="CB151" t="s">
        <v>98</v>
      </c>
      <c r="CC151">
        <v>42.572952399999998</v>
      </c>
      <c r="CD151">
        <v>-87.912826899999999</v>
      </c>
      <c r="CE151" t="s">
        <v>3130</v>
      </c>
      <c r="CF151" t="s">
        <v>175</v>
      </c>
      <c r="CG151" t="s">
        <v>411</v>
      </c>
      <c r="CH151" t="s">
        <v>299</v>
      </c>
      <c r="CI151" t="s">
        <v>411</v>
      </c>
      <c r="CJ151" t="s">
        <v>299</v>
      </c>
      <c r="CK151" t="s">
        <v>98</v>
      </c>
      <c r="CL151" t="s">
        <v>98</v>
      </c>
      <c r="CM151" t="s">
        <v>119</v>
      </c>
      <c r="CN151">
        <v>401220432</v>
      </c>
    </row>
    <row r="152" spans="1:92" x14ac:dyDescent="0.3">
      <c r="A152">
        <v>6081175</v>
      </c>
      <c r="B152" t="s">
        <v>92</v>
      </c>
      <c r="C152" t="s">
        <v>275</v>
      </c>
      <c r="D152" t="s">
        <v>3131</v>
      </c>
      <c r="E152" t="s">
        <v>3132</v>
      </c>
      <c r="F152" t="s">
        <v>3133</v>
      </c>
      <c r="G152" t="s">
        <v>2231</v>
      </c>
      <c r="H152" t="s">
        <v>98</v>
      </c>
      <c r="I152" t="s">
        <v>3134</v>
      </c>
      <c r="J152" t="s">
        <v>3135</v>
      </c>
      <c r="K152" t="s">
        <v>3136</v>
      </c>
      <c r="L152" t="s">
        <v>152</v>
      </c>
      <c r="M152" t="s">
        <v>3137</v>
      </c>
      <c r="N152">
        <v>56</v>
      </c>
      <c r="O152" t="s">
        <v>1675</v>
      </c>
      <c r="P152" t="s">
        <v>104</v>
      </c>
      <c r="Q152" t="s">
        <v>3138</v>
      </c>
      <c r="R152" t="s">
        <v>3139</v>
      </c>
      <c r="S152" t="s">
        <v>98</v>
      </c>
      <c r="T152" s="3" t="s">
        <v>1222</v>
      </c>
      <c r="U152" t="s">
        <v>311</v>
      </c>
      <c r="V152" t="s">
        <v>98</v>
      </c>
      <c r="W152" t="s">
        <v>98</v>
      </c>
      <c r="X152" t="s">
        <v>1390</v>
      </c>
      <c r="Y152" t="s">
        <v>98</v>
      </c>
      <c r="Z152" t="s">
        <v>98</v>
      </c>
      <c r="AA152" t="s">
        <v>98</v>
      </c>
      <c r="AB152" t="s">
        <v>98</v>
      </c>
      <c r="AC152" t="s">
        <v>98</v>
      </c>
      <c r="AD152" t="s">
        <v>98</v>
      </c>
      <c r="AE152" t="s">
        <v>213</v>
      </c>
      <c r="AF152" t="s">
        <v>3140</v>
      </c>
      <c r="AG152" t="s">
        <v>166</v>
      </c>
      <c r="AH152" t="s">
        <v>369</v>
      </c>
      <c r="AI152" t="s">
        <v>171</v>
      </c>
      <c r="AJ152">
        <v>2</v>
      </c>
      <c r="AK152" t="s">
        <v>600</v>
      </c>
      <c r="AL152" t="s">
        <v>155</v>
      </c>
      <c r="AM152">
        <v>1</v>
      </c>
      <c r="AN152" t="s">
        <v>117</v>
      </c>
      <c r="AO152">
        <v>4</v>
      </c>
      <c r="AP152" t="s">
        <v>98</v>
      </c>
      <c r="AQ152" t="s">
        <v>98</v>
      </c>
      <c r="AR152" t="s">
        <v>98</v>
      </c>
      <c r="AS152" t="s">
        <v>119</v>
      </c>
      <c r="AT152" t="s">
        <v>119</v>
      </c>
      <c r="AU152" t="s">
        <v>119</v>
      </c>
      <c r="AV152" t="s">
        <v>119</v>
      </c>
      <c r="AW152" t="s">
        <v>98</v>
      </c>
      <c r="AX152" t="s">
        <v>119</v>
      </c>
      <c r="AY152" t="s">
        <v>120</v>
      </c>
      <c r="AZ152" t="s">
        <v>98</v>
      </c>
      <c r="BA152" t="s">
        <v>428</v>
      </c>
      <c r="BB152" t="s">
        <v>270</v>
      </c>
      <c r="BC152" t="s">
        <v>98</v>
      </c>
      <c r="BD152" t="s">
        <v>98</v>
      </c>
      <c r="BE152" t="s">
        <v>98</v>
      </c>
      <c r="BF152" t="s">
        <v>98</v>
      </c>
      <c r="BG152" t="s">
        <v>98</v>
      </c>
      <c r="BH152" t="s">
        <v>272</v>
      </c>
      <c r="BI152">
        <v>0.112</v>
      </c>
      <c r="BJ152" t="s">
        <v>98</v>
      </c>
      <c r="BK152" t="s">
        <v>98</v>
      </c>
      <c r="BL152" t="s">
        <v>2522</v>
      </c>
      <c r="BM152" t="s">
        <v>2523</v>
      </c>
      <c r="BN152" t="s">
        <v>1209</v>
      </c>
      <c r="BO152" t="s">
        <v>2524</v>
      </c>
      <c r="BP152" t="s">
        <v>119</v>
      </c>
      <c r="BQ152" t="s">
        <v>98</v>
      </c>
      <c r="BR152" t="s">
        <v>320</v>
      </c>
      <c r="BS152" t="s">
        <v>3141</v>
      </c>
      <c r="BT152" t="s">
        <v>2740</v>
      </c>
      <c r="BU152" t="s">
        <v>98</v>
      </c>
      <c r="BV152" t="s">
        <v>133</v>
      </c>
      <c r="BW152" t="s">
        <v>324</v>
      </c>
      <c r="BX152">
        <v>0.123</v>
      </c>
      <c r="BY152">
        <v>1.0999999999999999E-2</v>
      </c>
      <c r="BZ152" t="s">
        <v>98</v>
      </c>
      <c r="CA152" t="s">
        <v>98</v>
      </c>
      <c r="CB152" t="s">
        <v>98</v>
      </c>
      <c r="CC152">
        <v>44.987130800000003</v>
      </c>
      <c r="CD152">
        <v>-92.541566599999996</v>
      </c>
      <c r="CE152" t="s">
        <v>3142</v>
      </c>
      <c r="CF152" t="s">
        <v>174</v>
      </c>
      <c r="CG152" t="s">
        <v>311</v>
      </c>
      <c r="CH152" t="s">
        <v>324</v>
      </c>
      <c r="CI152" t="s">
        <v>311</v>
      </c>
      <c r="CJ152" t="s">
        <v>324</v>
      </c>
      <c r="CK152" t="s">
        <v>98</v>
      </c>
      <c r="CL152" t="s">
        <v>275</v>
      </c>
      <c r="CM152" t="s">
        <v>119</v>
      </c>
      <c r="CN152">
        <v>229182214</v>
      </c>
    </row>
    <row r="153" spans="1:92" x14ac:dyDescent="0.3">
      <c r="A153">
        <v>6081572</v>
      </c>
      <c r="B153" t="s">
        <v>92</v>
      </c>
      <c r="C153" t="s">
        <v>275</v>
      </c>
      <c r="D153" t="s">
        <v>3143</v>
      </c>
      <c r="E153" t="s">
        <v>3144</v>
      </c>
      <c r="F153" t="s">
        <v>3145</v>
      </c>
      <c r="G153" t="s">
        <v>2231</v>
      </c>
      <c r="H153" t="s">
        <v>98</v>
      </c>
      <c r="I153" t="s">
        <v>3146</v>
      </c>
      <c r="J153" t="s">
        <v>3147</v>
      </c>
      <c r="K153" t="s">
        <v>3148</v>
      </c>
      <c r="L153" t="s">
        <v>102</v>
      </c>
      <c r="M153" t="s">
        <v>3149</v>
      </c>
      <c r="N153">
        <v>8</v>
      </c>
      <c r="O153" t="s">
        <v>876</v>
      </c>
      <c r="P153" t="s">
        <v>155</v>
      </c>
      <c r="Q153" t="s">
        <v>3150</v>
      </c>
      <c r="R153" t="s">
        <v>3107</v>
      </c>
      <c r="S153" t="s">
        <v>98</v>
      </c>
      <c r="T153" s="3" t="s">
        <v>598</v>
      </c>
      <c r="U153" t="s">
        <v>314</v>
      </c>
      <c r="V153" t="s">
        <v>98</v>
      </c>
      <c r="W153" t="s">
        <v>98</v>
      </c>
      <c r="X153" t="s">
        <v>314</v>
      </c>
      <c r="Y153" t="s">
        <v>98</v>
      </c>
      <c r="Z153" t="s">
        <v>3151</v>
      </c>
      <c r="AA153" t="s">
        <v>98</v>
      </c>
      <c r="AB153" t="s">
        <v>98</v>
      </c>
      <c r="AC153" t="s">
        <v>98</v>
      </c>
      <c r="AD153" t="s">
        <v>98</v>
      </c>
      <c r="AE153" t="s">
        <v>213</v>
      </c>
      <c r="AF153" t="s">
        <v>3152</v>
      </c>
      <c r="AG153" t="s">
        <v>165</v>
      </c>
      <c r="AH153" t="s">
        <v>369</v>
      </c>
      <c r="AI153" t="s">
        <v>115</v>
      </c>
      <c r="AJ153">
        <v>4</v>
      </c>
      <c r="AK153" t="s">
        <v>538</v>
      </c>
      <c r="AL153" t="s">
        <v>117</v>
      </c>
      <c r="AM153">
        <v>4</v>
      </c>
      <c r="AN153" t="s">
        <v>155</v>
      </c>
      <c r="AO153">
        <v>1</v>
      </c>
      <c r="AP153" t="s">
        <v>98</v>
      </c>
      <c r="AQ153" t="s">
        <v>98</v>
      </c>
      <c r="AR153" t="s">
        <v>3153</v>
      </c>
      <c r="AS153" t="s">
        <v>119</v>
      </c>
      <c r="AT153" t="s">
        <v>119</v>
      </c>
      <c r="AU153" t="s">
        <v>119</v>
      </c>
      <c r="AV153" t="s">
        <v>119</v>
      </c>
      <c r="AW153" t="s">
        <v>98</v>
      </c>
      <c r="AX153" t="s">
        <v>119</v>
      </c>
      <c r="AY153" t="s">
        <v>120</v>
      </c>
      <c r="AZ153" t="s">
        <v>98</v>
      </c>
      <c r="BA153" t="s">
        <v>449</v>
      </c>
      <c r="BB153" t="s">
        <v>220</v>
      </c>
      <c r="BC153" t="s">
        <v>98</v>
      </c>
      <c r="BD153" t="s">
        <v>98</v>
      </c>
      <c r="BE153" t="s">
        <v>3154</v>
      </c>
      <c r="BF153" t="s">
        <v>98</v>
      </c>
      <c r="BG153" t="s">
        <v>98</v>
      </c>
      <c r="BH153" t="s">
        <v>221</v>
      </c>
      <c r="BI153">
        <v>0.01</v>
      </c>
      <c r="BJ153" t="s">
        <v>98</v>
      </c>
      <c r="BK153" t="s">
        <v>98</v>
      </c>
      <c r="BL153" t="s">
        <v>2522</v>
      </c>
      <c r="BM153" t="s">
        <v>2523</v>
      </c>
      <c r="BN153" t="s">
        <v>1209</v>
      </c>
      <c r="BO153" t="s">
        <v>2524</v>
      </c>
      <c r="BP153" t="s">
        <v>119</v>
      </c>
      <c r="BQ153" t="s">
        <v>98</v>
      </c>
      <c r="BR153" t="s">
        <v>1066</v>
      </c>
      <c r="BS153" t="s">
        <v>3155</v>
      </c>
      <c r="BT153" t="s">
        <v>3156</v>
      </c>
      <c r="BU153" t="s">
        <v>98</v>
      </c>
      <c r="BV153" t="s">
        <v>133</v>
      </c>
      <c r="BW153" t="s">
        <v>1068</v>
      </c>
      <c r="BX153">
        <v>0.01</v>
      </c>
      <c r="BY153">
        <v>0.01</v>
      </c>
      <c r="BZ153" t="s">
        <v>98</v>
      </c>
      <c r="CA153" t="s">
        <v>98</v>
      </c>
      <c r="CB153" t="s">
        <v>98</v>
      </c>
      <c r="CC153">
        <v>44.1742135</v>
      </c>
      <c r="CD153">
        <v>-88.2866152</v>
      </c>
      <c r="CE153" t="s">
        <v>3157</v>
      </c>
      <c r="CF153" t="s">
        <v>175</v>
      </c>
      <c r="CG153" t="s">
        <v>314</v>
      </c>
      <c r="CH153" t="s">
        <v>1068</v>
      </c>
      <c r="CI153" t="s">
        <v>314</v>
      </c>
      <c r="CJ153" t="s">
        <v>1068</v>
      </c>
      <c r="CK153" t="s">
        <v>98</v>
      </c>
      <c r="CL153" t="s">
        <v>275</v>
      </c>
      <c r="CM153" t="s">
        <v>119</v>
      </c>
      <c r="CN153">
        <v>420182541</v>
      </c>
    </row>
    <row r="154" spans="1:92" x14ac:dyDescent="0.3">
      <c r="A154">
        <v>6080964</v>
      </c>
      <c r="B154" t="s">
        <v>92</v>
      </c>
      <c r="C154" t="s">
        <v>275</v>
      </c>
      <c r="D154" t="s">
        <v>3158</v>
      </c>
      <c r="E154" t="s">
        <v>3159</v>
      </c>
      <c r="F154" t="s">
        <v>3160</v>
      </c>
      <c r="G154" t="s">
        <v>3161</v>
      </c>
      <c r="H154" t="s">
        <v>98</v>
      </c>
      <c r="I154" t="s">
        <v>3162</v>
      </c>
      <c r="J154" t="s">
        <v>3163</v>
      </c>
      <c r="K154" t="s">
        <v>2659</v>
      </c>
      <c r="L154" t="s">
        <v>102</v>
      </c>
      <c r="M154" t="s">
        <v>2660</v>
      </c>
      <c r="N154">
        <v>52</v>
      </c>
      <c r="O154" t="s">
        <v>914</v>
      </c>
      <c r="P154" t="s">
        <v>117</v>
      </c>
      <c r="Q154" t="s">
        <v>98</v>
      </c>
      <c r="R154" t="s">
        <v>3164</v>
      </c>
      <c r="S154" t="s">
        <v>98</v>
      </c>
      <c r="T154" s="3" t="s">
        <v>2519</v>
      </c>
      <c r="U154" t="s">
        <v>188</v>
      </c>
      <c r="V154" t="s">
        <v>98</v>
      </c>
      <c r="W154" t="s">
        <v>98</v>
      </c>
      <c r="X154" t="s">
        <v>188</v>
      </c>
      <c r="Y154" t="s">
        <v>98</v>
      </c>
      <c r="Z154" t="s">
        <v>98</v>
      </c>
      <c r="AA154" t="s">
        <v>98</v>
      </c>
      <c r="AB154" t="s">
        <v>98</v>
      </c>
      <c r="AC154" t="s">
        <v>98</v>
      </c>
      <c r="AD154" t="s">
        <v>98</v>
      </c>
      <c r="AE154" t="s">
        <v>213</v>
      </c>
      <c r="AF154" t="s">
        <v>912</v>
      </c>
      <c r="AG154" t="s">
        <v>389</v>
      </c>
      <c r="AH154" t="s">
        <v>600</v>
      </c>
      <c r="AI154" t="s">
        <v>115</v>
      </c>
      <c r="AJ154">
        <v>4</v>
      </c>
      <c r="AK154" t="s">
        <v>501</v>
      </c>
      <c r="AL154" t="s">
        <v>117</v>
      </c>
      <c r="AM154">
        <v>4</v>
      </c>
      <c r="AN154" t="s">
        <v>243</v>
      </c>
      <c r="AO154">
        <v>3</v>
      </c>
      <c r="AP154" t="s">
        <v>98</v>
      </c>
      <c r="AQ154" t="s">
        <v>98</v>
      </c>
      <c r="AR154" t="s">
        <v>98</v>
      </c>
      <c r="AS154" t="s">
        <v>119</v>
      </c>
      <c r="AT154" t="s">
        <v>119</v>
      </c>
      <c r="AU154" t="s">
        <v>119</v>
      </c>
      <c r="AV154" t="s">
        <v>119</v>
      </c>
      <c r="AW154" t="s">
        <v>98</v>
      </c>
      <c r="AX154" t="s">
        <v>119</v>
      </c>
      <c r="AY154" t="s">
        <v>168</v>
      </c>
      <c r="AZ154" t="s">
        <v>98</v>
      </c>
      <c r="BA154" t="s">
        <v>98</v>
      </c>
      <c r="BB154" t="s">
        <v>98</v>
      </c>
      <c r="BC154" t="s">
        <v>98</v>
      </c>
      <c r="BD154" t="s">
        <v>98</v>
      </c>
      <c r="BE154" t="s">
        <v>98</v>
      </c>
      <c r="BF154" t="s">
        <v>98</v>
      </c>
      <c r="BG154" t="s">
        <v>98</v>
      </c>
      <c r="BH154" t="s">
        <v>98</v>
      </c>
      <c r="BI154" t="s">
        <v>98</v>
      </c>
      <c r="BJ154" t="s">
        <v>98</v>
      </c>
      <c r="BK154" t="s">
        <v>98</v>
      </c>
      <c r="BL154" t="s">
        <v>2522</v>
      </c>
      <c r="BM154" t="s">
        <v>2523</v>
      </c>
      <c r="BN154" t="s">
        <v>1209</v>
      </c>
      <c r="BO154" t="s">
        <v>2524</v>
      </c>
      <c r="BP154" t="s">
        <v>119</v>
      </c>
      <c r="BQ154" t="s">
        <v>98</v>
      </c>
      <c r="BR154" t="s">
        <v>296</v>
      </c>
      <c r="BS154" t="s">
        <v>3165</v>
      </c>
      <c r="BT154" t="s">
        <v>98</v>
      </c>
      <c r="BU154" t="s">
        <v>98</v>
      </c>
      <c r="BV154" t="s">
        <v>171</v>
      </c>
      <c r="BW154" t="s">
        <v>299</v>
      </c>
      <c r="BX154" t="s">
        <v>98</v>
      </c>
      <c r="BY154" t="s">
        <v>98</v>
      </c>
      <c r="BZ154" t="s">
        <v>98</v>
      </c>
      <c r="CA154" t="s">
        <v>98</v>
      </c>
      <c r="CB154" t="s">
        <v>98</v>
      </c>
      <c r="CC154" t="s">
        <v>98</v>
      </c>
      <c r="CD154" t="s">
        <v>98</v>
      </c>
      <c r="CE154" t="s">
        <v>3166</v>
      </c>
      <c r="CF154" t="s">
        <v>175</v>
      </c>
      <c r="CG154" t="s">
        <v>188</v>
      </c>
      <c r="CH154" t="s">
        <v>175</v>
      </c>
      <c r="CI154" t="s">
        <v>98</v>
      </c>
      <c r="CJ154" t="s">
        <v>98</v>
      </c>
      <c r="CK154" t="s">
        <v>98</v>
      </c>
      <c r="CL154" t="s">
        <v>98</v>
      </c>
      <c r="CM154" t="s">
        <v>119</v>
      </c>
      <c r="CN154">
        <v>403220243</v>
      </c>
    </row>
    <row r="155" spans="1:92" x14ac:dyDescent="0.3">
      <c r="A155">
        <v>6083106</v>
      </c>
      <c r="B155" t="s">
        <v>92</v>
      </c>
      <c r="C155" t="s">
        <v>275</v>
      </c>
      <c r="D155" t="s">
        <v>3167</v>
      </c>
      <c r="E155" t="s">
        <v>3168</v>
      </c>
      <c r="F155" t="s">
        <v>3169</v>
      </c>
      <c r="G155" t="s">
        <v>3161</v>
      </c>
      <c r="H155" t="s">
        <v>98</v>
      </c>
      <c r="I155" t="s">
        <v>3162</v>
      </c>
      <c r="J155" t="s">
        <v>3170</v>
      </c>
      <c r="K155" t="s">
        <v>2659</v>
      </c>
      <c r="L155" t="s">
        <v>102</v>
      </c>
      <c r="M155" t="s">
        <v>2660</v>
      </c>
      <c r="N155">
        <v>67</v>
      </c>
      <c r="O155" t="s">
        <v>999</v>
      </c>
      <c r="P155" t="s">
        <v>117</v>
      </c>
      <c r="Q155" t="s">
        <v>3171</v>
      </c>
      <c r="R155" t="s">
        <v>3172</v>
      </c>
      <c r="S155" t="s">
        <v>98</v>
      </c>
      <c r="T155" s="3" t="s">
        <v>1590</v>
      </c>
      <c r="U155" t="s">
        <v>1288</v>
      </c>
      <c r="V155" t="s">
        <v>98</v>
      </c>
      <c r="W155" t="s">
        <v>98</v>
      </c>
      <c r="X155" t="s">
        <v>1288</v>
      </c>
      <c r="Y155" t="s">
        <v>98</v>
      </c>
      <c r="Z155" t="s">
        <v>98</v>
      </c>
      <c r="AA155" t="s">
        <v>98</v>
      </c>
      <c r="AB155" t="s">
        <v>98</v>
      </c>
      <c r="AC155" t="s">
        <v>98</v>
      </c>
      <c r="AD155" t="s">
        <v>98</v>
      </c>
      <c r="AE155" t="s">
        <v>213</v>
      </c>
      <c r="AF155" t="s">
        <v>3173</v>
      </c>
      <c r="AG155" t="s">
        <v>317</v>
      </c>
      <c r="AH155" t="s">
        <v>165</v>
      </c>
      <c r="AI155" t="s">
        <v>115</v>
      </c>
      <c r="AJ155">
        <v>4</v>
      </c>
      <c r="AK155" t="s">
        <v>426</v>
      </c>
      <c r="AL155" t="s">
        <v>243</v>
      </c>
      <c r="AM155">
        <v>3</v>
      </c>
      <c r="AN155" t="s">
        <v>243</v>
      </c>
      <c r="AO155">
        <v>3</v>
      </c>
      <c r="AP155" t="s">
        <v>98</v>
      </c>
      <c r="AQ155" t="s">
        <v>98</v>
      </c>
      <c r="AR155" t="s">
        <v>3174</v>
      </c>
      <c r="AS155" t="s">
        <v>119</v>
      </c>
      <c r="AT155" t="s">
        <v>119</v>
      </c>
      <c r="AU155" t="s">
        <v>119</v>
      </c>
      <c r="AV155" t="s">
        <v>119</v>
      </c>
      <c r="AW155" t="s">
        <v>98</v>
      </c>
      <c r="AX155" t="s">
        <v>119</v>
      </c>
      <c r="AY155" t="s">
        <v>120</v>
      </c>
      <c r="AZ155" t="s">
        <v>98</v>
      </c>
      <c r="BA155" t="s">
        <v>121</v>
      </c>
      <c r="BB155" t="s">
        <v>220</v>
      </c>
      <c r="BC155" t="s">
        <v>98</v>
      </c>
      <c r="BD155" t="s">
        <v>98</v>
      </c>
      <c r="BE155" t="s">
        <v>98</v>
      </c>
      <c r="BF155" t="s">
        <v>98</v>
      </c>
      <c r="BG155" t="s">
        <v>98</v>
      </c>
      <c r="BH155" t="s">
        <v>221</v>
      </c>
      <c r="BI155" t="s">
        <v>98</v>
      </c>
      <c r="BJ155" t="s">
        <v>98</v>
      </c>
      <c r="BK155" t="s">
        <v>98</v>
      </c>
      <c r="BL155" t="s">
        <v>2522</v>
      </c>
      <c r="BM155" t="s">
        <v>2523</v>
      </c>
      <c r="BN155" t="s">
        <v>1209</v>
      </c>
      <c r="BO155" t="s">
        <v>2524</v>
      </c>
      <c r="BP155" t="s">
        <v>119</v>
      </c>
      <c r="BQ155" t="s">
        <v>98</v>
      </c>
      <c r="BR155" t="s">
        <v>296</v>
      </c>
      <c r="BS155" t="s">
        <v>3175</v>
      </c>
      <c r="BT155" t="s">
        <v>98</v>
      </c>
      <c r="BU155" t="s">
        <v>98</v>
      </c>
      <c r="BV155" t="s">
        <v>133</v>
      </c>
      <c r="BW155" t="s">
        <v>299</v>
      </c>
      <c r="BX155">
        <v>0.1</v>
      </c>
      <c r="BY155">
        <v>0.1</v>
      </c>
      <c r="BZ155" t="s">
        <v>98</v>
      </c>
      <c r="CA155" t="s">
        <v>98</v>
      </c>
      <c r="CB155" t="s">
        <v>98</v>
      </c>
      <c r="CC155" t="s">
        <v>98</v>
      </c>
      <c r="CD155" t="s">
        <v>98</v>
      </c>
      <c r="CE155" t="s">
        <v>3176</v>
      </c>
      <c r="CF155" t="s">
        <v>174</v>
      </c>
      <c r="CG155" t="s">
        <v>1288</v>
      </c>
      <c r="CH155" t="s">
        <v>299</v>
      </c>
      <c r="CI155" t="s">
        <v>98</v>
      </c>
      <c r="CJ155" t="s">
        <v>98</v>
      </c>
      <c r="CK155" t="s">
        <v>98</v>
      </c>
      <c r="CL155" t="s">
        <v>275</v>
      </c>
      <c r="CM155" t="s">
        <v>119</v>
      </c>
      <c r="CN155">
        <v>410201933</v>
      </c>
    </row>
    <row r="156" spans="1:92" x14ac:dyDescent="0.3">
      <c r="A156">
        <v>6082511</v>
      </c>
      <c r="B156" t="s">
        <v>92</v>
      </c>
      <c r="C156" t="s">
        <v>275</v>
      </c>
      <c r="D156" t="s">
        <v>3177</v>
      </c>
      <c r="E156" t="s">
        <v>3178</v>
      </c>
      <c r="F156" t="s">
        <v>3179</v>
      </c>
      <c r="G156" t="s">
        <v>2719</v>
      </c>
      <c r="H156" t="s">
        <v>98</v>
      </c>
      <c r="I156" t="s">
        <v>3180</v>
      </c>
      <c r="J156" t="s">
        <v>3181</v>
      </c>
      <c r="K156" t="s">
        <v>3182</v>
      </c>
      <c r="L156" t="s">
        <v>102</v>
      </c>
      <c r="M156" t="s">
        <v>3183</v>
      </c>
      <c r="N156">
        <v>35</v>
      </c>
      <c r="O156" t="s">
        <v>862</v>
      </c>
      <c r="P156" t="s">
        <v>234</v>
      </c>
      <c r="Q156" t="s">
        <v>98</v>
      </c>
      <c r="R156" t="s">
        <v>3184</v>
      </c>
      <c r="S156" t="s">
        <v>98</v>
      </c>
      <c r="T156" s="3" t="s">
        <v>364</v>
      </c>
      <c r="U156" t="s">
        <v>713</v>
      </c>
      <c r="V156" t="s">
        <v>98</v>
      </c>
      <c r="W156" t="s">
        <v>98</v>
      </c>
      <c r="X156" t="s">
        <v>323</v>
      </c>
      <c r="Y156" t="s">
        <v>98</v>
      </c>
      <c r="Z156" t="s">
        <v>98</v>
      </c>
      <c r="AA156" t="s">
        <v>98</v>
      </c>
      <c r="AB156" t="s">
        <v>98</v>
      </c>
      <c r="AC156" t="s">
        <v>98</v>
      </c>
      <c r="AD156" t="s">
        <v>3185</v>
      </c>
      <c r="AE156" t="s">
        <v>112</v>
      </c>
      <c r="AF156" t="s">
        <v>3186</v>
      </c>
      <c r="AG156" t="s">
        <v>955</v>
      </c>
      <c r="AH156" t="s">
        <v>935</v>
      </c>
      <c r="AI156" t="s">
        <v>115</v>
      </c>
      <c r="AJ156">
        <v>4</v>
      </c>
      <c r="AK156" t="s">
        <v>476</v>
      </c>
      <c r="AL156" t="s">
        <v>243</v>
      </c>
      <c r="AM156">
        <v>3</v>
      </c>
      <c r="AN156" t="s">
        <v>155</v>
      </c>
      <c r="AO156">
        <v>1</v>
      </c>
      <c r="AP156" t="s">
        <v>98</v>
      </c>
      <c r="AQ156" t="s">
        <v>98</v>
      </c>
      <c r="AR156" t="s">
        <v>3187</v>
      </c>
      <c r="AS156" t="s">
        <v>119</v>
      </c>
      <c r="AT156" t="s">
        <v>119</v>
      </c>
      <c r="AU156" t="s">
        <v>119</v>
      </c>
      <c r="AV156" t="s">
        <v>119</v>
      </c>
      <c r="AW156" t="s">
        <v>98</v>
      </c>
      <c r="AX156" t="s">
        <v>119</v>
      </c>
      <c r="AY156" t="s">
        <v>120</v>
      </c>
      <c r="AZ156" t="s">
        <v>98</v>
      </c>
      <c r="BA156" t="s">
        <v>219</v>
      </c>
      <c r="BB156" t="s">
        <v>270</v>
      </c>
      <c r="BC156" t="s">
        <v>98</v>
      </c>
      <c r="BD156" t="s">
        <v>98</v>
      </c>
      <c r="BE156" t="s">
        <v>3188</v>
      </c>
      <c r="BF156" t="s">
        <v>98</v>
      </c>
      <c r="BG156" t="s">
        <v>98</v>
      </c>
      <c r="BH156" t="s">
        <v>272</v>
      </c>
      <c r="BI156">
        <v>0.22</v>
      </c>
      <c r="BJ156" t="s">
        <v>98</v>
      </c>
      <c r="BK156" t="s">
        <v>98</v>
      </c>
      <c r="BL156" t="s">
        <v>2522</v>
      </c>
      <c r="BM156" t="s">
        <v>2523</v>
      </c>
      <c r="BN156" t="s">
        <v>1209</v>
      </c>
      <c r="BO156" t="s">
        <v>2524</v>
      </c>
      <c r="BP156" t="s">
        <v>119</v>
      </c>
      <c r="BQ156" t="s">
        <v>98</v>
      </c>
      <c r="BR156" t="s">
        <v>248</v>
      </c>
      <c r="BS156" t="s">
        <v>3189</v>
      </c>
      <c r="BT156" t="s">
        <v>98</v>
      </c>
      <c r="BU156" t="s">
        <v>98</v>
      </c>
      <c r="BV156" t="s">
        <v>133</v>
      </c>
      <c r="BW156" t="s">
        <v>251</v>
      </c>
      <c r="BX156">
        <v>0.22</v>
      </c>
      <c r="BY156">
        <v>0.22</v>
      </c>
      <c r="BZ156">
        <v>0</v>
      </c>
      <c r="CA156">
        <v>0</v>
      </c>
      <c r="CB156" t="s">
        <v>98</v>
      </c>
      <c r="CC156">
        <v>45.187030399999998</v>
      </c>
      <c r="CD156">
        <v>-89.993882400000004</v>
      </c>
      <c r="CE156" t="s">
        <v>3190</v>
      </c>
      <c r="CF156" t="s">
        <v>175</v>
      </c>
      <c r="CG156" t="s">
        <v>713</v>
      </c>
      <c r="CH156" t="s">
        <v>251</v>
      </c>
      <c r="CI156" t="s">
        <v>1446</v>
      </c>
      <c r="CJ156" t="s">
        <v>352</v>
      </c>
      <c r="CK156" t="s">
        <v>98</v>
      </c>
      <c r="CL156" t="s">
        <v>275</v>
      </c>
      <c r="CM156" t="s">
        <v>119</v>
      </c>
      <c r="CN156">
        <v>431040931</v>
      </c>
    </row>
    <row r="157" spans="1:92" x14ac:dyDescent="0.3">
      <c r="A157">
        <v>6081158</v>
      </c>
      <c r="B157" t="s">
        <v>92</v>
      </c>
      <c r="C157" t="s">
        <v>275</v>
      </c>
      <c r="D157" t="s">
        <v>3191</v>
      </c>
      <c r="E157" t="s">
        <v>3192</v>
      </c>
      <c r="F157" t="s">
        <v>3193</v>
      </c>
      <c r="G157" t="s">
        <v>724</v>
      </c>
      <c r="H157" t="s">
        <v>98</v>
      </c>
      <c r="I157" t="s">
        <v>3194</v>
      </c>
      <c r="J157" t="s">
        <v>3195</v>
      </c>
      <c r="K157" t="s">
        <v>3196</v>
      </c>
      <c r="L157" t="s">
        <v>102</v>
      </c>
      <c r="M157" t="s">
        <v>3197</v>
      </c>
      <c r="N157">
        <v>67</v>
      </c>
      <c r="O157" t="s">
        <v>999</v>
      </c>
      <c r="P157" t="s">
        <v>117</v>
      </c>
      <c r="Q157" t="s">
        <v>3198</v>
      </c>
      <c r="R157" t="s">
        <v>3199</v>
      </c>
      <c r="S157" t="s">
        <v>98</v>
      </c>
      <c r="T157" s="3" t="s">
        <v>1222</v>
      </c>
      <c r="U157" t="s">
        <v>617</v>
      </c>
      <c r="V157" t="s">
        <v>98</v>
      </c>
      <c r="W157" t="s">
        <v>98</v>
      </c>
      <c r="X157" t="s">
        <v>617</v>
      </c>
      <c r="Y157" t="s">
        <v>98</v>
      </c>
      <c r="Z157" t="s">
        <v>98</v>
      </c>
      <c r="AA157" t="s">
        <v>98</v>
      </c>
      <c r="AB157" t="s">
        <v>98</v>
      </c>
      <c r="AC157" t="s">
        <v>98</v>
      </c>
      <c r="AD157" t="s">
        <v>98</v>
      </c>
      <c r="AE157" t="s">
        <v>112</v>
      </c>
      <c r="AF157" t="s">
        <v>1003</v>
      </c>
      <c r="AG157" t="s">
        <v>318</v>
      </c>
      <c r="AH157" t="s">
        <v>369</v>
      </c>
      <c r="AI157" t="s">
        <v>115</v>
      </c>
      <c r="AJ157">
        <v>4</v>
      </c>
      <c r="AK157" t="s">
        <v>113</v>
      </c>
      <c r="AL157" t="s">
        <v>217</v>
      </c>
      <c r="AM157">
        <v>2</v>
      </c>
      <c r="AN157" t="s">
        <v>217</v>
      </c>
      <c r="AO157">
        <v>2</v>
      </c>
      <c r="AP157" t="s">
        <v>98</v>
      </c>
      <c r="AQ157" t="s">
        <v>98</v>
      </c>
      <c r="AR157" t="s">
        <v>3200</v>
      </c>
      <c r="AS157" t="s">
        <v>119</v>
      </c>
      <c r="AT157" t="s">
        <v>119</v>
      </c>
      <c r="AU157" t="s">
        <v>119</v>
      </c>
      <c r="AV157" t="s">
        <v>119</v>
      </c>
      <c r="AW157" t="s">
        <v>98</v>
      </c>
      <c r="AX157" t="s">
        <v>119</v>
      </c>
      <c r="AY157" t="s">
        <v>120</v>
      </c>
      <c r="AZ157" t="s">
        <v>98</v>
      </c>
      <c r="BA157" t="s">
        <v>121</v>
      </c>
      <c r="BB157" t="s">
        <v>270</v>
      </c>
      <c r="BC157" t="s">
        <v>98</v>
      </c>
      <c r="BD157" t="s">
        <v>98</v>
      </c>
      <c r="BE157" t="s">
        <v>98</v>
      </c>
      <c r="BF157" t="s">
        <v>98</v>
      </c>
      <c r="BG157" t="s">
        <v>98</v>
      </c>
      <c r="BH157" t="s">
        <v>272</v>
      </c>
      <c r="BI157">
        <v>2.7E-2</v>
      </c>
      <c r="BJ157" t="s">
        <v>98</v>
      </c>
      <c r="BK157" t="s">
        <v>98</v>
      </c>
      <c r="BL157" t="s">
        <v>2522</v>
      </c>
      <c r="BM157" t="s">
        <v>2523</v>
      </c>
      <c r="BN157" t="s">
        <v>1209</v>
      </c>
      <c r="BO157" t="s">
        <v>2524</v>
      </c>
      <c r="BP157" t="s">
        <v>119</v>
      </c>
      <c r="BQ157" t="s">
        <v>98</v>
      </c>
      <c r="BR157" t="s">
        <v>296</v>
      </c>
      <c r="BS157" t="s">
        <v>3201</v>
      </c>
      <c r="BT157" t="s">
        <v>98</v>
      </c>
      <c r="BU157" t="s">
        <v>98</v>
      </c>
      <c r="BV157" t="s">
        <v>133</v>
      </c>
      <c r="BW157" t="s">
        <v>299</v>
      </c>
      <c r="BX157">
        <v>0.23</v>
      </c>
      <c r="BY157" t="s">
        <v>98</v>
      </c>
      <c r="BZ157" t="s">
        <v>98</v>
      </c>
      <c r="CA157" t="s">
        <v>98</v>
      </c>
      <c r="CB157" t="s">
        <v>98</v>
      </c>
      <c r="CC157">
        <v>43.425830599999998</v>
      </c>
      <c r="CD157">
        <v>-88.380651299999997</v>
      </c>
      <c r="CE157" t="s">
        <v>3202</v>
      </c>
      <c r="CF157" t="s">
        <v>326</v>
      </c>
      <c r="CG157" t="s">
        <v>617</v>
      </c>
      <c r="CH157" t="s">
        <v>299</v>
      </c>
      <c r="CI157" t="s">
        <v>617</v>
      </c>
      <c r="CJ157" t="s">
        <v>299</v>
      </c>
      <c r="CK157" t="s">
        <v>98</v>
      </c>
      <c r="CL157" t="s">
        <v>275</v>
      </c>
      <c r="CM157" t="s">
        <v>119</v>
      </c>
      <c r="CN157">
        <v>411181722</v>
      </c>
    </row>
    <row r="158" spans="1:92" x14ac:dyDescent="0.3">
      <c r="A158">
        <v>6082992</v>
      </c>
      <c r="B158" t="s">
        <v>92</v>
      </c>
      <c r="C158" t="s">
        <v>275</v>
      </c>
      <c r="D158" t="s">
        <v>3203</v>
      </c>
      <c r="E158" t="s">
        <v>3204</v>
      </c>
      <c r="F158" t="s">
        <v>3205</v>
      </c>
      <c r="G158" t="s">
        <v>3206</v>
      </c>
      <c r="H158" t="s">
        <v>98</v>
      </c>
      <c r="I158" t="s">
        <v>3207</v>
      </c>
      <c r="J158" t="s">
        <v>3208</v>
      </c>
      <c r="K158" t="s">
        <v>240</v>
      </c>
      <c r="L158" t="s">
        <v>102</v>
      </c>
      <c r="M158" t="s">
        <v>529</v>
      </c>
      <c r="N158">
        <v>16</v>
      </c>
      <c r="O158" t="s">
        <v>233</v>
      </c>
      <c r="P158" t="s">
        <v>234</v>
      </c>
      <c r="Q158" t="s">
        <v>3209</v>
      </c>
      <c r="R158" t="s">
        <v>98</v>
      </c>
      <c r="S158" t="s">
        <v>98</v>
      </c>
      <c r="T158" s="3" t="s">
        <v>3210</v>
      </c>
      <c r="U158" t="s">
        <v>159</v>
      </c>
      <c r="V158" t="s">
        <v>98</v>
      </c>
      <c r="W158" t="s">
        <v>98</v>
      </c>
      <c r="X158" t="s">
        <v>159</v>
      </c>
      <c r="Y158" t="s">
        <v>98</v>
      </c>
      <c r="Z158" t="s">
        <v>98</v>
      </c>
      <c r="AA158" t="s">
        <v>98</v>
      </c>
      <c r="AB158" t="s">
        <v>98</v>
      </c>
      <c r="AC158" t="s">
        <v>98</v>
      </c>
      <c r="AD158" t="s">
        <v>3211</v>
      </c>
      <c r="AE158" t="s">
        <v>112</v>
      </c>
      <c r="AF158" t="s">
        <v>536</v>
      </c>
      <c r="AG158" t="s">
        <v>241</v>
      </c>
      <c r="AH158" t="s">
        <v>242</v>
      </c>
      <c r="AI158" t="s">
        <v>171</v>
      </c>
      <c r="AJ158">
        <v>2</v>
      </c>
      <c r="AK158" t="s">
        <v>141</v>
      </c>
      <c r="AL158" t="s">
        <v>217</v>
      </c>
      <c r="AM158">
        <v>2</v>
      </c>
      <c r="AN158" t="s">
        <v>155</v>
      </c>
      <c r="AO158">
        <v>1</v>
      </c>
      <c r="AP158" t="s">
        <v>98</v>
      </c>
      <c r="AQ158" t="s">
        <v>98</v>
      </c>
      <c r="AR158" t="s">
        <v>98</v>
      </c>
      <c r="AS158" t="s">
        <v>119</v>
      </c>
      <c r="AT158" t="s">
        <v>119</v>
      </c>
      <c r="AU158" t="s">
        <v>119</v>
      </c>
      <c r="AV158" t="s">
        <v>119</v>
      </c>
      <c r="AW158" t="s">
        <v>98</v>
      </c>
      <c r="AX158" t="s">
        <v>119</v>
      </c>
      <c r="AY158" t="s">
        <v>120</v>
      </c>
      <c r="AZ158" t="s">
        <v>98</v>
      </c>
      <c r="BA158" t="s">
        <v>219</v>
      </c>
      <c r="BB158" t="s">
        <v>270</v>
      </c>
      <c r="BC158" t="s">
        <v>98</v>
      </c>
      <c r="BD158" t="s">
        <v>98</v>
      </c>
      <c r="BE158" t="s">
        <v>98</v>
      </c>
      <c r="BF158" t="s">
        <v>98</v>
      </c>
      <c r="BG158" t="s">
        <v>98</v>
      </c>
      <c r="BH158" t="s">
        <v>272</v>
      </c>
      <c r="BI158">
        <v>0.2</v>
      </c>
      <c r="BJ158" t="s">
        <v>98</v>
      </c>
      <c r="BK158" t="s">
        <v>98</v>
      </c>
      <c r="BL158" t="s">
        <v>2522</v>
      </c>
      <c r="BM158" t="s">
        <v>2523</v>
      </c>
      <c r="BN158" t="s">
        <v>1209</v>
      </c>
      <c r="BO158" t="s">
        <v>2524</v>
      </c>
      <c r="BP158" t="s">
        <v>119</v>
      </c>
      <c r="BQ158" t="s">
        <v>98</v>
      </c>
      <c r="BR158" t="s">
        <v>248</v>
      </c>
      <c r="BS158" t="s">
        <v>3212</v>
      </c>
      <c r="BT158" t="s">
        <v>98</v>
      </c>
      <c r="BU158" t="s">
        <v>98</v>
      </c>
      <c r="BV158" t="s">
        <v>133</v>
      </c>
      <c r="BW158" t="s">
        <v>251</v>
      </c>
      <c r="BX158">
        <v>0.2</v>
      </c>
      <c r="BY158">
        <v>0.2</v>
      </c>
      <c r="BZ158">
        <v>0</v>
      </c>
      <c r="CA158">
        <v>0</v>
      </c>
      <c r="CB158" t="s">
        <v>98</v>
      </c>
      <c r="CC158" t="s">
        <v>98</v>
      </c>
      <c r="CD158" t="s">
        <v>98</v>
      </c>
      <c r="CE158" t="s">
        <v>3213</v>
      </c>
      <c r="CF158" t="s">
        <v>1279</v>
      </c>
      <c r="CG158" t="s">
        <v>1612</v>
      </c>
      <c r="CH158" t="s">
        <v>251</v>
      </c>
      <c r="CI158" t="s">
        <v>98</v>
      </c>
      <c r="CJ158" t="s">
        <v>98</v>
      </c>
      <c r="CK158" t="s">
        <v>98</v>
      </c>
      <c r="CL158" t="s">
        <v>275</v>
      </c>
      <c r="CM158" t="s">
        <v>119</v>
      </c>
      <c r="CN158">
        <v>248140821</v>
      </c>
    </row>
    <row r="159" spans="1:92" x14ac:dyDescent="0.3">
      <c r="A159">
        <v>6083032</v>
      </c>
      <c r="B159" t="s">
        <v>92</v>
      </c>
      <c r="C159" t="s">
        <v>275</v>
      </c>
      <c r="D159" t="s">
        <v>3214</v>
      </c>
      <c r="E159" t="s">
        <v>3204</v>
      </c>
      <c r="F159" t="s">
        <v>3205</v>
      </c>
      <c r="G159" t="s">
        <v>3206</v>
      </c>
      <c r="H159" t="s">
        <v>98</v>
      </c>
      <c r="I159" t="s">
        <v>3207</v>
      </c>
      <c r="J159" t="s">
        <v>3215</v>
      </c>
      <c r="K159" t="s">
        <v>240</v>
      </c>
      <c r="L159" t="s">
        <v>102</v>
      </c>
      <c r="M159" t="s">
        <v>529</v>
      </c>
      <c r="N159">
        <v>16</v>
      </c>
      <c r="O159" t="s">
        <v>233</v>
      </c>
      <c r="P159" t="s">
        <v>234</v>
      </c>
      <c r="Q159" t="s">
        <v>98</v>
      </c>
      <c r="R159" t="s">
        <v>98</v>
      </c>
      <c r="S159" t="s">
        <v>98</v>
      </c>
      <c r="T159" s="3" t="s">
        <v>3210</v>
      </c>
      <c r="U159" t="s">
        <v>897</v>
      </c>
      <c r="V159" t="s">
        <v>98</v>
      </c>
      <c r="W159" t="s">
        <v>98</v>
      </c>
      <c r="X159" t="s">
        <v>638</v>
      </c>
      <c r="Y159" t="s">
        <v>98</v>
      </c>
      <c r="Z159" t="s">
        <v>98</v>
      </c>
      <c r="AA159" t="s">
        <v>98</v>
      </c>
      <c r="AB159" t="s">
        <v>98</v>
      </c>
      <c r="AC159" t="s">
        <v>98</v>
      </c>
      <c r="AD159" t="s">
        <v>3216</v>
      </c>
      <c r="AE159" t="s">
        <v>112</v>
      </c>
      <c r="AF159" t="s">
        <v>536</v>
      </c>
      <c r="AG159" t="s">
        <v>241</v>
      </c>
      <c r="AH159" t="s">
        <v>242</v>
      </c>
      <c r="AI159" t="s">
        <v>171</v>
      </c>
      <c r="AJ159">
        <v>2</v>
      </c>
      <c r="AK159" t="s">
        <v>141</v>
      </c>
      <c r="AL159" t="s">
        <v>217</v>
      </c>
      <c r="AM159">
        <v>2</v>
      </c>
      <c r="AN159" t="s">
        <v>155</v>
      </c>
      <c r="AO159">
        <v>1</v>
      </c>
      <c r="AP159" t="s">
        <v>98</v>
      </c>
      <c r="AQ159" t="s">
        <v>98</v>
      </c>
      <c r="AR159" t="s">
        <v>98</v>
      </c>
      <c r="AS159" t="s">
        <v>119</v>
      </c>
      <c r="AT159" t="s">
        <v>119</v>
      </c>
      <c r="AU159" t="s">
        <v>119</v>
      </c>
      <c r="AV159" t="s">
        <v>119</v>
      </c>
      <c r="AW159" t="s">
        <v>98</v>
      </c>
      <c r="AX159" t="s">
        <v>119</v>
      </c>
      <c r="AY159" t="s">
        <v>120</v>
      </c>
      <c r="AZ159" t="s">
        <v>98</v>
      </c>
      <c r="BA159" t="s">
        <v>428</v>
      </c>
      <c r="BB159" t="s">
        <v>270</v>
      </c>
      <c r="BC159" t="s">
        <v>98</v>
      </c>
      <c r="BD159" t="s">
        <v>98</v>
      </c>
      <c r="BE159" t="s">
        <v>98</v>
      </c>
      <c r="BF159" t="s">
        <v>98</v>
      </c>
      <c r="BG159" t="s">
        <v>98</v>
      </c>
      <c r="BH159" t="s">
        <v>272</v>
      </c>
      <c r="BI159">
        <v>0.2</v>
      </c>
      <c r="BJ159" t="s">
        <v>98</v>
      </c>
      <c r="BK159" t="s">
        <v>98</v>
      </c>
      <c r="BL159" t="s">
        <v>2522</v>
      </c>
      <c r="BM159" t="s">
        <v>2523</v>
      </c>
      <c r="BN159" t="s">
        <v>1209</v>
      </c>
      <c r="BO159" t="s">
        <v>2524</v>
      </c>
      <c r="BP159" t="s">
        <v>119</v>
      </c>
      <c r="BQ159" t="s">
        <v>98</v>
      </c>
      <c r="BR159" t="s">
        <v>248</v>
      </c>
      <c r="BS159" t="s">
        <v>3217</v>
      </c>
      <c r="BT159" t="s">
        <v>98</v>
      </c>
      <c r="BU159" t="s">
        <v>98</v>
      </c>
      <c r="BV159" t="s">
        <v>133</v>
      </c>
      <c r="BW159" t="s">
        <v>251</v>
      </c>
      <c r="BX159">
        <v>0.2</v>
      </c>
      <c r="BY159">
        <v>0.2</v>
      </c>
      <c r="BZ159">
        <v>0</v>
      </c>
      <c r="CA159">
        <v>0</v>
      </c>
      <c r="CB159" t="s">
        <v>98</v>
      </c>
      <c r="CC159" t="s">
        <v>98</v>
      </c>
      <c r="CD159" t="s">
        <v>98</v>
      </c>
      <c r="CE159" t="s">
        <v>3218</v>
      </c>
      <c r="CF159" t="s">
        <v>1279</v>
      </c>
      <c r="CG159" t="s">
        <v>972</v>
      </c>
      <c r="CH159" t="s">
        <v>251</v>
      </c>
      <c r="CI159" t="s">
        <v>98</v>
      </c>
      <c r="CJ159" t="s">
        <v>98</v>
      </c>
      <c r="CK159" t="s">
        <v>98</v>
      </c>
      <c r="CL159" t="s">
        <v>275</v>
      </c>
      <c r="CM159" t="s">
        <v>119</v>
      </c>
      <c r="CN159">
        <v>248140821</v>
      </c>
    </row>
    <row r="160" spans="1:92" x14ac:dyDescent="0.3">
      <c r="A160">
        <v>6082323</v>
      </c>
      <c r="B160" t="s">
        <v>92</v>
      </c>
      <c r="C160" t="s">
        <v>275</v>
      </c>
      <c r="D160" t="s">
        <v>3219</v>
      </c>
      <c r="E160" t="s">
        <v>3220</v>
      </c>
      <c r="F160" t="s">
        <v>3221</v>
      </c>
      <c r="G160" t="s">
        <v>3222</v>
      </c>
      <c r="H160" t="s">
        <v>98</v>
      </c>
      <c r="I160" t="s">
        <v>3223</v>
      </c>
      <c r="J160" t="s">
        <v>3224</v>
      </c>
      <c r="K160" t="s">
        <v>2896</v>
      </c>
      <c r="L160" t="s">
        <v>102</v>
      </c>
      <c r="M160" t="s">
        <v>2897</v>
      </c>
      <c r="N160">
        <v>46</v>
      </c>
      <c r="O160" t="s">
        <v>1142</v>
      </c>
      <c r="P160" t="s">
        <v>117</v>
      </c>
      <c r="Q160" t="s">
        <v>3225</v>
      </c>
      <c r="R160" t="s">
        <v>3226</v>
      </c>
      <c r="S160" t="s">
        <v>98</v>
      </c>
      <c r="T160" s="3" t="s">
        <v>1839</v>
      </c>
      <c r="U160" t="s">
        <v>516</v>
      </c>
      <c r="V160" t="s">
        <v>98</v>
      </c>
      <c r="W160" t="s">
        <v>98</v>
      </c>
      <c r="X160" t="s">
        <v>516</v>
      </c>
      <c r="Y160" t="s">
        <v>98</v>
      </c>
      <c r="Z160" t="s">
        <v>3227</v>
      </c>
      <c r="AA160" t="s">
        <v>98</v>
      </c>
      <c r="AB160" t="s">
        <v>98</v>
      </c>
      <c r="AC160" t="s">
        <v>98</v>
      </c>
      <c r="AD160" t="s">
        <v>98</v>
      </c>
      <c r="AE160" t="s">
        <v>112</v>
      </c>
      <c r="AF160" t="s">
        <v>3228</v>
      </c>
      <c r="AG160" t="s">
        <v>317</v>
      </c>
      <c r="AH160" t="s">
        <v>216</v>
      </c>
      <c r="AI160" t="s">
        <v>115</v>
      </c>
      <c r="AJ160">
        <v>4</v>
      </c>
      <c r="AK160" t="s">
        <v>344</v>
      </c>
      <c r="AL160" t="s">
        <v>243</v>
      </c>
      <c r="AM160">
        <v>3</v>
      </c>
      <c r="AN160" t="s">
        <v>243</v>
      </c>
      <c r="AO160">
        <v>3</v>
      </c>
      <c r="AP160" t="s">
        <v>98</v>
      </c>
      <c r="AQ160" t="s">
        <v>98</v>
      </c>
      <c r="AR160" t="s">
        <v>3229</v>
      </c>
      <c r="AS160" t="s">
        <v>119</v>
      </c>
      <c r="AT160" t="s">
        <v>119</v>
      </c>
      <c r="AU160" t="s">
        <v>119</v>
      </c>
      <c r="AV160" t="s">
        <v>119</v>
      </c>
      <c r="AW160" t="s">
        <v>98</v>
      </c>
      <c r="AX160" t="s">
        <v>119</v>
      </c>
      <c r="AY160" t="s">
        <v>120</v>
      </c>
      <c r="AZ160" t="s">
        <v>98</v>
      </c>
      <c r="BA160" t="s">
        <v>121</v>
      </c>
      <c r="BB160" t="s">
        <v>270</v>
      </c>
      <c r="BC160" t="s">
        <v>98</v>
      </c>
      <c r="BD160" t="s">
        <v>98</v>
      </c>
      <c r="BE160" t="s">
        <v>98</v>
      </c>
      <c r="BF160" t="s">
        <v>98</v>
      </c>
      <c r="BG160" t="s">
        <v>98</v>
      </c>
      <c r="BH160" t="s">
        <v>272</v>
      </c>
      <c r="BI160">
        <v>4.2999999999999997E-2</v>
      </c>
      <c r="BJ160" t="s">
        <v>98</v>
      </c>
      <c r="BK160" t="s">
        <v>98</v>
      </c>
      <c r="BL160" t="s">
        <v>2522</v>
      </c>
      <c r="BM160" t="s">
        <v>2523</v>
      </c>
      <c r="BN160" t="s">
        <v>1209</v>
      </c>
      <c r="BO160" t="s">
        <v>2524</v>
      </c>
      <c r="BP160" t="s">
        <v>119</v>
      </c>
      <c r="BQ160" t="s">
        <v>98</v>
      </c>
      <c r="BR160" t="s">
        <v>1066</v>
      </c>
      <c r="BS160" t="s">
        <v>3230</v>
      </c>
      <c r="BT160" t="s">
        <v>98</v>
      </c>
      <c r="BU160" t="s">
        <v>98</v>
      </c>
      <c r="BV160" t="s">
        <v>133</v>
      </c>
      <c r="BW160" t="s">
        <v>1068</v>
      </c>
      <c r="BX160">
        <v>4.2999999999999997E-2</v>
      </c>
      <c r="BY160">
        <v>4.2999999999999997E-2</v>
      </c>
      <c r="BZ160" t="s">
        <v>98</v>
      </c>
      <c r="CA160" t="s">
        <v>98</v>
      </c>
      <c r="CB160" t="s">
        <v>98</v>
      </c>
      <c r="CC160">
        <v>43.324091000000003</v>
      </c>
      <c r="CD160">
        <v>-88.004363600000005</v>
      </c>
      <c r="CE160" t="s">
        <v>3231</v>
      </c>
      <c r="CF160" t="s">
        <v>174</v>
      </c>
      <c r="CG160" t="s">
        <v>516</v>
      </c>
      <c r="CH160" t="s">
        <v>1068</v>
      </c>
      <c r="CI160" t="s">
        <v>516</v>
      </c>
      <c r="CJ160" t="s">
        <v>1068</v>
      </c>
      <c r="CK160" t="s">
        <v>98</v>
      </c>
      <c r="CL160" t="s">
        <v>275</v>
      </c>
      <c r="CM160" t="s">
        <v>119</v>
      </c>
      <c r="CN160">
        <v>410211533</v>
      </c>
    </row>
    <row r="161" spans="1:92" x14ac:dyDescent="0.3">
      <c r="A161">
        <v>6081420</v>
      </c>
      <c r="B161" t="s">
        <v>92</v>
      </c>
      <c r="C161" t="s">
        <v>275</v>
      </c>
      <c r="D161" t="s">
        <v>3232</v>
      </c>
      <c r="E161" t="s">
        <v>3233</v>
      </c>
      <c r="F161" t="s">
        <v>3234</v>
      </c>
      <c r="G161" t="s">
        <v>3235</v>
      </c>
      <c r="H161" t="s">
        <v>98</v>
      </c>
      <c r="I161" t="s">
        <v>3236</v>
      </c>
      <c r="J161" t="s">
        <v>3237</v>
      </c>
      <c r="K161" t="s">
        <v>3238</v>
      </c>
      <c r="L161" t="s">
        <v>102</v>
      </c>
      <c r="M161" t="s">
        <v>3239</v>
      </c>
      <c r="N161">
        <v>9</v>
      </c>
      <c r="O161" t="s">
        <v>2516</v>
      </c>
      <c r="P161" t="s">
        <v>104</v>
      </c>
      <c r="Q161" t="s">
        <v>3240</v>
      </c>
      <c r="R161" t="s">
        <v>2800</v>
      </c>
      <c r="S161" t="s">
        <v>98</v>
      </c>
      <c r="T161" s="3" t="s">
        <v>1171</v>
      </c>
      <c r="U161" t="s">
        <v>678</v>
      </c>
      <c r="V161" t="s">
        <v>98</v>
      </c>
      <c r="W161" t="s">
        <v>98</v>
      </c>
      <c r="X161" t="s">
        <v>678</v>
      </c>
      <c r="Y161" t="s">
        <v>98</v>
      </c>
      <c r="Z161" t="s">
        <v>98</v>
      </c>
      <c r="AA161" t="s">
        <v>98</v>
      </c>
      <c r="AB161" t="s">
        <v>98</v>
      </c>
      <c r="AC161" t="s">
        <v>98</v>
      </c>
      <c r="AD161" t="s">
        <v>98</v>
      </c>
      <c r="AE161" t="s">
        <v>112</v>
      </c>
      <c r="AF161" t="s">
        <v>3241</v>
      </c>
      <c r="AG161" t="s">
        <v>502</v>
      </c>
      <c r="AH161" t="s">
        <v>140</v>
      </c>
      <c r="AI161" t="s">
        <v>171</v>
      </c>
      <c r="AJ161">
        <v>2</v>
      </c>
      <c r="AK161" t="s">
        <v>801</v>
      </c>
      <c r="AL161" t="s">
        <v>155</v>
      </c>
      <c r="AM161">
        <v>1</v>
      </c>
      <c r="AN161" t="s">
        <v>117</v>
      </c>
      <c r="AO161">
        <v>4</v>
      </c>
      <c r="AP161" t="s">
        <v>98</v>
      </c>
      <c r="AQ161" t="s">
        <v>98</v>
      </c>
      <c r="AR161" t="s">
        <v>3242</v>
      </c>
      <c r="AS161" t="s">
        <v>120</v>
      </c>
      <c r="AT161" t="s">
        <v>119</v>
      </c>
      <c r="AU161" t="s">
        <v>119</v>
      </c>
      <c r="AV161" t="s">
        <v>119</v>
      </c>
      <c r="AW161" t="s">
        <v>98</v>
      </c>
      <c r="AX161" t="s">
        <v>119</v>
      </c>
      <c r="AY161" t="s">
        <v>120</v>
      </c>
      <c r="AZ161" t="s">
        <v>98</v>
      </c>
      <c r="BA161" t="s">
        <v>121</v>
      </c>
      <c r="BB161" t="s">
        <v>294</v>
      </c>
      <c r="BC161" t="s">
        <v>98</v>
      </c>
      <c r="BD161" t="s">
        <v>98</v>
      </c>
      <c r="BE161" t="s">
        <v>98</v>
      </c>
      <c r="BF161" t="s">
        <v>98</v>
      </c>
      <c r="BG161" t="s">
        <v>98</v>
      </c>
      <c r="BH161" t="s">
        <v>295</v>
      </c>
      <c r="BI161">
        <v>4.5999999999999999E-2</v>
      </c>
      <c r="BJ161" t="s">
        <v>98</v>
      </c>
      <c r="BK161" t="s">
        <v>98</v>
      </c>
      <c r="BL161" t="s">
        <v>2522</v>
      </c>
      <c r="BM161" t="s">
        <v>2523</v>
      </c>
      <c r="BN161" t="s">
        <v>1209</v>
      </c>
      <c r="BO161" t="s">
        <v>2524</v>
      </c>
      <c r="BP161" t="s">
        <v>119</v>
      </c>
      <c r="BQ161" t="s">
        <v>98</v>
      </c>
      <c r="BR161" t="s">
        <v>320</v>
      </c>
      <c r="BS161" t="s">
        <v>3243</v>
      </c>
      <c r="BT161" t="s">
        <v>1378</v>
      </c>
      <c r="BU161" t="s">
        <v>98</v>
      </c>
      <c r="BV161" t="s">
        <v>133</v>
      </c>
      <c r="BW161" t="s">
        <v>324</v>
      </c>
      <c r="BX161">
        <v>4.5999999999999999E-2</v>
      </c>
      <c r="BY161" t="s">
        <v>98</v>
      </c>
      <c r="BZ161" t="s">
        <v>98</v>
      </c>
      <c r="CA161" t="s">
        <v>98</v>
      </c>
      <c r="CB161" t="s">
        <v>98</v>
      </c>
      <c r="CC161">
        <v>45.230487599999996</v>
      </c>
      <c r="CD161">
        <v>-91.110887500000004</v>
      </c>
      <c r="CE161" t="s">
        <v>3244</v>
      </c>
      <c r="CF161" t="s">
        <v>174</v>
      </c>
      <c r="CG161" t="s">
        <v>678</v>
      </c>
      <c r="CH161" t="s">
        <v>324</v>
      </c>
      <c r="CI161" t="s">
        <v>678</v>
      </c>
      <c r="CJ161" t="s">
        <v>324</v>
      </c>
      <c r="CK161" t="s">
        <v>98</v>
      </c>
      <c r="CL161" t="s">
        <v>275</v>
      </c>
      <c r="CM161" t="s">
        <v>119</v>
      </c>
      <c r="CN161">
        <v>232062814</v>
      </c>
    </row>
    <row r="162" spans="1:92" x14ac:dyDescent="0.3">
      <c r="A162">
        <v>6082955</v>
      </c>
      <c r="B162" t="s">
        <v>92</v>
      </c>
      <c r="C162" t="s">
        <v>275</v>
      </c>
      <c r="D162" t="s">
        <v>3245</v>
      </c>
      <c r="E162" t="s">
        <v>3246</v>
      </c>
      <c r="F162" t="s">
        <v>3247</v>
      </c>
      <c r="G162" t="s">
        <v>3248</v>
      </c>
      <c r="H162" t="s">
        <v>98</v>
      </c>
      <c r="I162" t="s">
        <v>3249</v>
      </c>
      <c r="J162" t="s">
        <v>3250</v>
      </c>
      <c r="K162" t="s">
        <v>743</v>
      </c>
      <c r="L162" t="s">
        <v>102</v>
      </c>
      <c r="M162" t="s">
        <v>813</v>
      </c>
      <c r="N162">
        <v>45</v>
      </c>
      <c r="O162" t="s">
        <v>361</v>
      </c>
      <c r="P162" t="s">
        <v>155</v>
      </c>
      <c r="Q162" t="s">
        <v>98</v>
      </c>
      <c r="R162" t="s">
        <v>98</v>
      </c>
      <c r="S162" t="s">
        <v>98</v>
      </c>
      <c r="T162" s="3" t="s">
        <v>732</v>
      </c>
      <c r="U162" t="s">
        <v>1612</v>
      </c>
      <c r="V162" t="s">
        <v>98</v>
      </c>
      <c r="W162" t="s">
        <v>98</v>
      </c>
      <c r="X162" t="s">
        <v>732</v>
      </c>
      <c r="Y162" t="s">
        <v>98</v>
      </c>
      <c r="Z162" t="s">
        <v>1753</v>
      </c>
      <c r="AA162" t="s">
        <v>98</v>
      </c>
      <c r="AB162" t="s">
        <v>98</v>
      </c>
      <c r="AC162" t="s">
        <v>98</v>
      </c>
      <c r="AD162" t="s">
        <v>3251</v>
      </c>
      <c r="AE162" t="s">
        <v>112</v>
      </c>
      <c r="AF162" t="s">
        <v>3252</v>
      </c>
      <c r="AG162" t="s">
        <v>600</v>
      </c>
      <c r="AH162" t="s">
        <v>113</v>
      </c>
      <c r="AI162" t="s">
        <v>115</v>
      </c>
      <c r="AJ162">
        <v>4</v>
      </c>
      <c r="AK162" t="s">
        <v>215</v>
      </c>
      <c r="AL162" t="s">
        <v>243</v>
      </c>
      <c r="AM162">
        <v>3</v>
      </c>
      <c r="AN162" t="s">
        <v>243</v>
      </c>
      <c r="AO162">
        <v>3</v>
      </c>
      <c r="AP162" t="s">
        <v>98</v>
      </c>
      <c r="AQ162">
        <v>409700</v>
      </c>
      <c r="AR162" t="s">
        <v>3253</v>
      </c>
      <c r="AS162" t="s">
        <v>119</v>
      </c>
      <c r="AT162" t="s">
        <v>119</v>
      </c>
      <c r="AU162" t="s">
        <v>119</v>
      </c>
      <c r="AV162" t="s">
        <v>119</v>
      </c>
      <c r="AW162" t="s">
        <v>98</v>
      </c>
      <c r="AX162" t="s">
        <v>119</v>
      </c>
      <c r="AY162" t="s">
        <v>120</v>
      </c>
      <c r="AZ162" t="s">
        <v>98</v>
      </c>
      <c r="BA162" t="s">
        <v>121</v>
      </c>
      <c r="BB162" t="s">
        <v>270</v>
      </c>
      <c r="BC162" t="s">
        <v>98</v>
      </c>
      <c r="BD162" t="s">
        <v>98</v>
      </c>
      <c r="BE162" t="s">
        <v>98</v>
      </c>
      <c r="BF162" t="s">
        <v>98</v>
      </c>
      <c r="BG162" t="s">
        <v>98</v>
      </c>
      <c r="BH162" t="s">
        <v>272</v>
      </c>
      <c r="BI162">
        <v>0.18</v>
      </c>
      <c r="BJ162" t="s">
        <v>98</v>
      </c>
      <c r="BK162" t="s">
        <v>98</v>
      </c>
      <c r="BL162" t="s">
        <v>2522</v>
      </c>
      <c r="BM162" t="s">
        <v>2523</v>
      </c>
      <c r="BN162" t="s">
        <v>1209</v>
      </c>
      <c r="BO162" t="s">
        <v>2524</v>
      </c>
      <c r="BP162" t="s">
        <v>119</v>
      </c>
      <c r="BQ162" t="s">
        <v>98</v>
      </c>
      <c r="BR162" t="s">
        <v>169</v>
      </c>
      <c r="BS162" t="s">
        <v>3254</v>
      </c>
      <c r="BT162" t="s">
        <v>98</v>
      </c>
      <c r="BU162" t="s">
        <v>98</v>
      </c>
      <c r="BV162" t="s">
        <v>133</v>
      </c>
      <c r="BW162" t="s">
        <v>172</v>
      </c>
      <c r="BX162">
        <v>0.18</v>
      </c>
      <c r="BY162" t="s">
        <v>98</v>
      </c>
      <c r="BZ162" t="s">
        <v>98</v>
      </c>
      <c r="CA162" t="s">
        <v>98</v>
      </c>
      <c r="CB162" t="s">
        <v>98</v>
      </c>
      <c r="CC162" t="s">
        <v>98</v>
      </c>
      <c r="CD162" t="s">
        <v>98</v>
      </c>
      <c r="CE162" t="s">
        <v>3255</v>
      </c>
      <c r="CF162" t="s">
        <v>352</v>
      </c>
      <c r="CG162" t="s">
        <v>551</v>
      </c>
      <c r="CH162" t="s">
        <v>172</v>
      </c>
      <c r="CI162" t="s">
        <v>98</v>
      </c>
      <c r="CJ162" t="s">
        <v>98</v>
      </c>
      <c r="CK162" t="s">
        <v>98</v>
      </c>
      <c r="CL162" t="s">
        <v>275</v>
      </c>
      <c r="CM162" t="s">
        <v>119</v>
      </c>
      <c r="CN162">
        <v>422172333</v>
      </c>
    </row>
    <row r="163" spans="1:92" x14ac:dyDescent="0.3">
      <c r="A163">
        <v>6081706</v>
      </c>
      <c r="B163" t="s">
        <v>92</v>
      </c>
      <c r="C163" t="s">
        <v>275</v>
      </c>
      <c r="D163" t="s">
        <v>3256</v>
      </c>
      <c r="E163" t="s">
        <v>3257</v>
      </c>
      <c r="F163" t="s">
        <v>3258</v>
      </c>
      <c r="G163" t="s">
        <v>2186</v>
      </c>
      <c r="H163" t="s">
        <v>98</v>
      </c>
      <c r="I163" t="s">
        <v>3259</v>
      </c>
      <c r="J163" t="s">
        <v>3260</v>
      </c>
      <c r="K163" t="s">
        <v>1634</v>
      </c>
      <c r="L163" t="s">
        <v>102</v>
      </c>
      <c r="M163" t="s">
        <v>1635</v>
      </c>
      <c r="N163">
        <v>45</v>
      </c>
      <c r="O163" t="s">
        <v>361</v>
      </c>
      <c r="P163" t="s">
        <v>155</v>
      </c>
      <c r="Q163" t="s">
        <v>3261</v>
      </c>
      <c r="R163" t="s">
        <v>3257</v>
      </c>
      <c r="S163" t="s">
        <v>98</v>
      </c>
      <c r="T163" s="3" t="s">
        <v>573</v>
      </c>
      <c r="U163" t="s">
        <v>110</v>
      </c>
      <c r="V163" t="s">
        <v>98</v>
      </c>
      <c r="W163" t="s">
        <v>98</v>
      </c>
      <c r="X163" t="s">
        <v>110</v>
      </c>
      <c r="Y163" t="s">
        <v>98</v>
      </c>
      <c r="Z163" t="s">
        <v>98</v>
      </c>
      <c r="AA163" t="s">
        <v>98</v>
      </c>
      <c r="AB163" t="s">
        <v>98</v>
      </c>
      <c r="AC163" t="s">
        <v>98</v>
      </c>
      <c r="AD163" t="s">
        <v>98</v>
      </c>
      <c r="AE163" t="s">
        <v>112</v>
      </c>
      <c r="AF163" t="s">
        <v>3262</v>
      </c>
      <c r="AG163" t="s">
        <v>216</v>
      </c>
      <c r="AH163" t="s">
        <v>344</v>
      </c>
      <c r="AI163" t="s">
        <v>115</v>
      </c>
      <c r="AJ163">
        <v>4</v>
      </c>
      <c r="AK163" t="s">
        <v>476</v>
      </c>
      <c r="AL163" t="s">
        <v>243</v>
      </c>
      <c r="AM163">
        <v>3</v>
      </c>
      <c r="AN163" t="s">
        <v>217</v>
      </c>
      <c r="AO163">
        <v>2</v>
      </c>
      <c r="AP163" t="s">
        <v>98</v>
      </c>
      <c r="AQ163" t="s">
        <v>98</v>
      </c>
      <c r="AR163" t="s">
        <v>3263</v>
      </c>
      <c r="AS163" t="s">
        <v>119</v>
      </c>
      <c r="AT163" t="s">
        <v>119</v>
      </c>
      <c r="AU163" t="s">
        <v>119</v>
      </c>
      <c r="AV163" t="s">
        <v>119</v>
      </c>
      <c r="AW163" t="s">
        <v>98</v>
      </c>
      <c r="AX163" t="s">
        <v>119</v>
      </c>
      <c r="AY163" t="s">
        <v>120</v>
      </c>
      <c r="AZ163" t="s">
        <v>98</v>
      </c>
      <c r="BA163" t="s">
        <v>121</v>
      </c>
      <c r="BB163" t="s">
        <v>220</v>
      </c>
      <c r="BC163" t="s">
        <v>98</v>
      </c>
      <c r="BD163" t="s">
        <v>98</v>
      </c>
      <c r="BE163" t="s">
        <v>98</v>
      </c>
      <c r="BF163" t="s">
        <v>98</v>
      </c>
      <c r="BG163" t="s">
        <v>98</v>
      </c>
      <c r="BH163" t="s">
        <v>221</v>
      </c>
      <c r="BI163">
        <v>0.04</v>
      </c>
      <c r="BJ163" t="s">
        <v>98</v>
      </c>
      <c r="BK163" t="s">
        <v>98</v>
      </c>
      <c r="BL163" t="s">
        <v>2522</v>
      </c>
      <c r="BM163" t="s">
        <v>2523</v>
      </c>
      <c r="BN163" t="s">
        <v>1209</v>
      </c>
      <c r="BO163" t="s">
        <v>2524</v>
      </c>
      <c r="BP163" t="s">
        <v>119</v>
      </c>
      <c r="BQ163" t="s">
        <v>98</v>
      </c>
      <c r="BR163" t="s">
        <v>296</v>
      </c>
      <c r="BS163" t="s">
        <v>3264</v>
      </c>
      <c r="BT163" t="s">
        <v>311</v>
      </c>
      <c r="BU163" t="s">
        <v>98</v>
      </c>
      <c r="BV163" t="s">
        <v>133</v>
      </c>
      <c r="BW163" t="s">
        <v>299</v>
      </c>
      <c r="BX163">
        <v>0.05</v>
      </c>
      <c r="BY163" t="s">
        <v>98</v>
      </c>
      <c r="BZ163" t="s">
        <v>98</v>
      </c>
      <c r="CA163" t="s">
        <v>98</v>
      </c>
      <c r="CB163" t="s">
        <v>98</v>
      </c>
      <c r="CC163">
        <v>44.306685199999997</v>
      </c>
      <c r="CD163">
        <v>-88.696874800000003</v>
      </c>
      <c r="CE163" t="s">
        <v>3265</v>
      </c>
      <c r="CF163" t="s">
        <v>174</v>
      </c>
      <c r="CG163" t="s">
        <v>110</v>
      </c>
      <c r="CH163" t="s">
        <v>299</v>
      </c>
      <c r="CI163" t="s">
        <v>110</v>
      </c>
      <c r="CJ163" t="s">
        <v>299</v>
      </c>
      <c r="CK163" t="s">
        <v>98</v>
      </c>
      <c r="CL163" t="s">
        <v>275</v>
      </c>
      <c r="CM163" t="s">
        <v>119</v>
      </c>
      <c r="CN163">
        <v>421150932</v>
      </c>
    </row>
    <row r="164" spans="1:92" x14ac:dyDescent="0.3">
      <c r="A164">
        <v>6082591</v>
      </c>
      <c r="B164" t="s">
        <v>92</v>
      </c>
      <c r="C164" t="s">
        <v>275</v>
      </c>
      <c r="D164" t="s">
        <v>3266</v>
      </c>
      <c r="E164" t="s">
        <v>3267</v>
      </c>
      <c r="F164" t="s">
        <v>3268</v>
      </c>
      <c r="G164" t="s">
        <v>3269</v>
      </c>
      <c r="H164" t="s">
        <v>98</v>
      </c>
      <c r="I164" t="s">
        <v>3270</v>
      </c>
      <c r="J164" t="s">
        <v>3271</v>
      </c>
      <c r="K164" t="s">
        <v>3272</v>
      </c>
      <c r="L164" t="s">
        <v>102</v>
      </c>
      <c r="M164" t="s">
        <v>595</v>
      </c>
      <c r="N164">
        <v>65</v>
      </c>
      <c r="O164" t="s">
        <v>968</v>
      </c>
      <c r="P164" t="s">
        <v>117</v>
      </c>
      <c r="Q164" t="s">
        <v>3273</v>
      </c>
      <c r="R164" t="s">
        <v>3274</v>
      </c>
      <c r="S164" t="s">
        <v>98</v>
      </c>
      <c r="T164" s="3" t="s">
        <v>1446</v>
      </c>
      <c r="U164" t="s">
        <v>764</v>
      </c>
      <c r="V164" t="s">
        <v>98</v>
      </c>
      <c r="W164" t="s">
        <v>98</v>
      </c>
      <c r="X164" t="s">
        <v>764</v>
      </c>
      <c r="Y164" t="s">
        <v>98</v>
      </c>
      <c r="Z164" t="s">
        <v>98</v>
      </c>
      <c r="AA164" t="s">
        <v>98</v>
      </c>
      <c r="AB164" t="s">
        <v>98</v>
      </c>
      <c r="AC164" t="s">
        <v>98</v>
      </c>
      <c r="AD164" t="s">
        <v>98</v>
      </c>
      <c r="AE164" t="s">
        <v>112</v>
      </c>
      <c r="AF164" t="s">
        <v>3275</v>
      </c>
      <c r="AG164" t="s">
        <v>935</v>
      </c>
      <c r="AH164" t="s">
        <v>369</v>
      </c>
      <c r="AI164" t="s">
        <v>115</v>
      </c>
      <c r="AJ164">
        <v>4</v>
      </c>
      <c r="AK164" t="s">
        <v>553</v>
      </c>
      <c r="AL164" t="s">
        <v>243</v>
      </c>
      <c r="AM164">
        <v>3</v>
      </c>
      <c r="AN164" t="s">
        <v>117</v>
      </c>
      <c r="AO164">
        <v>4</v>
      </c>
      <c r="AP164" t="s">
        <v>98</v>
      </c>
      <c r="AQ164">
        <v>751500</v>
      </c>
      <c r="AR164" t="s">
        <v>3276</v>
      </c>
      <c r="AS164" t="s">
        <v>119</v>
      </c>
      <c r="AT164" t="s">
        <v>119</v>
      </c>
      <c r="AU164" t="s">
        <v>119</v>
      </c>
      <c r="AV164" t="s">
        <v>119</v>
      </c>
      <c r="AW164" t="s">
        <v>98</v>
      </c>
      <c r="AX164" t="s">
        <v>119</v>
      </c>
      <c r="AY164" t="s">
        <v>120</v>
      </c>
      <c r="AZ164" t="s">
        <v>98</v>
      </c>
      <c r="BA164" t="s">
        <v>121</v>
      </c>
      <c r="BB164" t="s">
        <v>220</v>
      </c>
      <c r="BC164" t="s">
        <v>98</v>
      </c>
      <c r="BD164" t="s">
        <v>98</v>
      </c>
      <c r="BE164" t="s">
        <v>3277</v>
      </c>
      <c r="BF164" t="s">
        <v>98</v>
      </c>
      <c r="BG164" t="s">
        <v>98</v>
      </c>
      <c r="BH164" t="s">
        <v>221</v>
      </c>
      <c r="BI164" t="s">
        <v>98</v>
      </c>
      <c r="BJ164" t="s">
        <v>98</v>
      </c>
      <c r="BK164" t="s">
        <v>98</v>
      </c>
      <c r="BL164" t="s">
        <v>2522</v>
      </c>
      <c r="BM164" t="s">
        <v>2523</v>
      </c>
      <c r="BN164" t="s">
        <v>1209</v>
      </c>
      <c r="BO164" t="s">
        <v>2524</v>
      </c>
      <c r="BP164" t="s">
        <v>119</v>
      </c>
      <c r="BQ164" t="s">
        <v>98</v>
      </c>
      <c r="BR164" t="s">
        <v>296</v>
      </c>
      <c r="BS164" t="s">
        <v>3278</v>
      </c>
      <c r="BT164" t="s">
        <v>98</v>
      </c>
      <c r="BU164" t="s">
        <v>98</v>
      </c>
      <c r="BV164" t="s">
        <v>133</v>
      </c>
      <c r="BW164" t="s">
        <v>299</v>
      </c>
      <c r="BX164">
        <v>0.35</v>
      </c>
      <c r="BY164">
        <v>0.02</v>
      </c>
      <c r="BZ164" t="s">
        <v>98</v>
      </c>
      <c r="CA164" t="s">
        <v>98</v>
      </c>
      <c r="CB164" t="s">
        <v>98</v>
      </c>
      <c r="CC164">
        <v>42.758505800000002</v>
      </c>
      <c r="CD164">
        <v>-88.320745299999999</v>
      </c>
      <c r="CE164" t="s">
        <v>3279</v>
      </c>
      <c r="CF164" t="s">
        <v>1722</v>
      </c>
      <c r="CG164" t="s">
        <v>764</v>
      </c>
      <c r="CH164" t="s">
        <v>299</v>
      </c>
      <c r="CI164" t="s">
        <v>764</v>
      </c>
      <c r="CJ164" t="s">
        <v>299</v>
      </c>
      <c r="CK164" t="s">
        <v>98</v>
      </c>
      <c r="CL164" t="s">
        <v>275</v>
      </c>
      <c r="CM164" t="s">
        <v>119</v>
      </c>
      <c r="CN164">
        <v>404183634</v>
      </c>
    </row>
    <row r="165" spans="1:92" x14ac:dyDescent="0.3">
      <c r="A165">
        <v>6079579</v>
      </c>
      <c r="B165" t="s">
        <v>92</v>
      </c>
      <c r="C165" t="s">
        <v>275</v>
      </c>
      <c r="D165" t="s">
        <v>3280</v>
      </c>
      <c r="E165" t="s">
        <v>3281</v>
      </c>
      <c r="F165" t="s">
        <v>3282</v>
      </c>
      <c r="G165" t="s">
        <v>1151</v>
      </c>
      <c r="H165" t="s">
        <v>98</v>
      </c>
      <c r="I165" t="s">
        <v>3283</v>
      </c>
      <c r="J165" t="s">
        <v>3284</v>
      </c>
      <c r="K165" t="s">
        <v>3285</v>
      </c>
      <c r="L165" t="s">
        <v>3286</v>
      </c>
      <c r="M165" t="s">
        <v>3287</v>
      </c>
      <c r="N165">
        <v>41</v>
      </c>
      <c r="O165" t="s">
        <v>709</v>
      </c>
      <c r="P165" t="s">
        <v>117</v>
      </c>
      <c r="Q165" t="s">
        <v>3288</v>
      </c>
      <c r="R165" t="s">
        <v>3289</v>
      </c>
      <c r="S165" t="s">
        <v>98</v>
      </c>
      <c r="T165" s="3" t="s">
        <v>3290</v>
      </c>
      <c r="U165" t="s">
        <v>2207</v>
      </c>
      <c r="V165" t="s">
        <v>98</v>
      </c>
      <c r="W165" t="s">
        <v>98</v>
      </c>
      <c r="X165" t="s">
        <v>2207</v>
      </c>
      <c r="Y165" t="s">
        <v>98</v>
      </c>
      <c r="Z165" t="s">
        <v>98</v>
      </c>
      <c r="AA165" t="s">
        <v>98</v>
      </c>
      <c r="AB165" t="s">
        <v>98</v>
      </c>
      <c r="AC165" t="s">
        <v>98</v>
      </c>
      <c r="AD165" t="s">
        <v>3291</v>
      </c>
      <c r="AE165" t="s">
        <v>162</v>
      </c>
      <c r="AF165" t="s">
        <v>1187</v>
      </c>
      <c r="AG165" t="s">
        <v>477</v>
      </c>
      <c r="AH165" t="s">
        <v>600</v>
      </c>
      <c r="AI165" t="s">
        <v>115</v>
      </c>
      <c r="AJ165">
        <v>4</v>
      </c>
      <c r="AK165" t="s">
        <v>426</v>
      </c>
      <c r="AL165" t="s">
        <v>117</v>
      </c>
      <c r="AM165">
        <v>4</v>
      </c>
      <c r="AN165" t="s">
        <v>117</v>
      </c>
      <c r="AO165">
        <v>4</v>
      </c>
      <c r="AP165" t="s">
        <v>98</v>
      </c>
      <c r="AQ165" t="s">
        <v>98</v>
      </c>
      <c r="AR165" t="s">
        <v>3292</v>
      </c>
      <c r="AS165" t="s">
        <v>119</v>
      </c>
      <c r="AT165" t="s">
        <v>119</v>
      </c>
      <c r="AU165" t="s">
        <v>119</v>
      </c>
      <c r="AV165" t="s">
        <v>119</v>
      </c>
      <c r="AW165" t="s">
        <v>98</v>
      </c>
      <c r="AX165" t="s">
        <v>119</v>
      </c>
      <c r="AY165" t="s">
        <v>120</v>
      </c>
      <c r="AZ165" t="s">
        <v>98</v>
      </c>
      <c r="BA165" t="s">
        <v>540</v>
      </c>
      <c r="BB165" t="s">
        <v>270</v>
      </c>
      <c r="BC165" t="s">
        <v>98</v>
      </c>
      <c r="BD165" t="s">
        <v>98</v>
      </c>
      <c r="BE165" t="s">
        <v>98</v>
      </c>
      <c r="BF165" t="s">
        <v>98</v>
      </c>
      <c r="BG165" t="s">
        <v>98</v>
      </c>
      <c r="BH165" t="s">
        <v>272</v>
      </c>
      <c r="BI165">
        <v>0</v>
      </c>
      <c r="BJ165" t="s">
        <v>98</v>
      </c>
      <c r="BK165" t="s">
        <v>98</v>
      </c>
      <c r="BL165" t="s">
        <v>2522</v>
      </c>
      <c r="BM165" t="s">
        <v>2523</v>
      </c>
      <c r="BN165" t="s">
        <v>1209</v>
      </c>
      <c r="BO165" t="s">
        <v>2524</v>
      </c>
      <c r="BP165" t="s">
        <v>119</v>
      </c>
      <c r="BQ165" t="s">
        <v>98</v>
      </c>
      <c r="BR165" t="s">
        <v>1066</v>
      </c>
      <c r="BS165" t="s">
        <v>3293</v>
      </c>
      <c r="BT165" t="s">
        <v>569</v>
      </c>
      <c r="BU165" t="s">
        <v>98</v>
      </c>
      <c r="BV165" t="s">
        <v>171</v>
      </c>
      <c r="BW165" t="s">
        <v>1068</v>
      </c>
      <c r="BX165">
        <v>0</v>
      </c>
      <c r="BY165">
        <v>0</v>
      </c>
      <c r="BZ165" t="s">
        <v>98</v>
      </c>
      <c r="CA165" t="s">
        <v>98</v>
      </c>
      <c r="CB165" t="s">
        <v>98</v>
      </c>
      <c r="CC165">
        <v>42.875818700000004</v>
      </c>
      <c r="CD165">
        <v>-87.935488599999999</v>
      </c>
      <c r="CE165" t="s">
        <v>3294</v>
      </c>
      <c r="CF165" t="s">
        <v>1316</v>
      </c>
      <c r="CG165" t="s">
        <v>2207</v>
      </c>
      <c r="CH165" t="s">
        <v>1068</v>
      </c>
      <c r="CI165" t="s">
        <v>2207</v>
      </c>
      <c r="CJ165" t="s">
        <v>1068</v>
      </c>
      <c r="CK165" t="s">
        <v>98</v>
      </c>
      <c r="CL165" t="s">
        <v>275</v>
      </c>
      <c r="CM165" t="s">
        <v>119</v>
      </c>
      <c r="CN165">
        <v>405221944</v>
      </c>
    </row>
    <row r="166" spans="1:92" x14ac:dyDescent="0.3">
      <c r="A166">
        <v>6082430</v>
      </c>
      <c r="B166" t="s">
        <v>92</v>
      </c>
      <c r="C166" t="s">
        <v>275</v>
      </c>
      <c r="D166" t="s">
        <v>3295</v>
      </c>
      <c r="E166" t="s">
        <v>3296</v>
      </c>
      <c r="F166" t="s">
        <v>3297</v>
      </c>
      <c r="G166" t="s">
        <v>724</v>
      </c>
      <c r="H166" t="s">
        <v>98</v>
      </c>
      <c r="I166" t="s">
        <v>3298</v>
      </c>
      <c r="J166" t="s">
        <v>3299</v>
      </c>
      <c r="K166" t="s">
        <v>418</v>
      </c>
      <c r="L166" t="s">
        <v>102</v>
      </c>
      <c r="M166" t="s">
        <v>3300</v>
      </c>
      <c r="N166">
        <v>68</v>
      </c>
      <c r="O166" t="s">
        <v>418</v>
      </c>
      <c r="P166" t="s">
        <v>117</v>
      </c>
      <c r="Q166" t="s">
        <v>3301</v>
      </c>
      <c r="R166" t="s">
        <v>3302</v>
      </c>
      <c r="S166" t="s">
        <v>98</v>
      </c>
      <c r="T166" s="3" t="s">
        <v>971</v>
      </c>
      <c r="U166" t="s">
        <v>2391</v>
      </c>
      <c r="V166" t="s">
        <v>98</v>
      </c>
      <c r="W166" t="s">
        <v>98</v>
      </c>
      <c r="X166" t="s">
        <v>2391</v>
      </c>
      <c r="Y166" t="s">
        <v>98</v>
      </c>
      <c r="Z166" t="s">
        <v>98</v>
      </c>
      <c r="AA166" t="s">
        <v>98</v>
      </c>
      <c r="AB166" t="s">
        <v>98</v>
      </c>
      <c r="AC166" t="s">
        <v>98</v>
      </c>
      <c r="AD166" t="s">
        <v>98</v>
      </c>
      <c r="AE166" t="s">
        <v>162</v>
      </c>
      <c r="AF166" t="s">
        <v>3303</v>
      </c>
      <c r="AG166" t="s">
        <v>425</v>
      </c>
      <c r="AH166" t="s">
        <v>426</v>
      </c>
      <c r="AI166" t="s">
        <v>115</v>
      </c>
      <c r="AJ166">
        <v>4</v>
      </c>
      <c r="AK166" t="s">
        <v>242</v>
      </c>
      <c r="AL166" t="s">
        <v>243</v>
      </c>
      <c r="AM166">
        <v>3</v>
      </c>
      <c r="AN166" t="s">
        <v>217</v>
      </c>
      <c r="AO166">
        <v>2</v>
      </c>
      <c r="AP166" t="s">
        <v>98</v>
      </c>
      <c r="AQ166" t="s">
        <v>98</v>
      </c>
      <c r="AR166" t="s">
        <v>3304</v>
      </c>
      <c r="AS166" t="s">
        <v>119</v>
      </c>
      <c r="AT166" t="s">
        <v>119</v>
      </c>
      <c r="AU166" t="s">
        <v>119</v>
      </c>
      <c r="AV166" t="s">
        <v>119</v>
      </c>
      <c r="AW166" t="s">
        <v>98</v>
      </c>
      <c r="AX166" t="s">
        <v>119</v>
      </c>
      <c r="AY166" t="s">
        <v>120</v>
      </c>
      <c r="AZ166" t="s">
        <v>98</v>
      </c>
      <c r="BA166" t="s">
        <v>428</v>
      </c>
      <c r="BB166" t="s">
        <v>220</v>
      </c>
      <c r="BC166" t="s">
        <v>98</v>
      </c>
      <c r="BD166" t="s">
        <v>98</v>
      </c>
      <c r="BE166" t="s">
        <v>98</v>
      </c>
      <c r="BF166" t="s">
        <v>98</v>
      </c>
      <c r="BG166" t="s">
        <v>98</v>
      </c>
      <c r="BH166" t="s">
        <v>221</v>
      </c>
      <c r="BI166">
        <v>0.154</v>
      </c>
      <c r="BJ166" t="s">
        <v>98</v>
      </c>
      <c r="BK166" t="s">
        <v>98</v>
      </c>
      <c r="BL166" t="s">
        <v>2522</v>
      </c>
      <c r="BM166" t="s">
        <v>2523</v>
      </c>
      <c r="BN166" t="s">
        <v>1209</v>
      </c>
      <c r="BO166" t="s">
        <v>2524</v>
      </c>
      <c r="BP166" t="s">
        <v>119</v>
      </c>
      <c r="BQ166" t="s">
        <v>98</v>
      </c>
      <c r="BR166" t="s">
        <v>296</v>
      </c>
      <c r="BS166" t="s">
        <v>3305</v>
      </c>
      <c r="BT166" t="s">
        <v>364</v>
      </c>
      <c r="BU166" t="s">
        <v>98</v>
      </c>
      <c r="BV166" t="s">
        <v>133</v>
      </c>
      <c r="BW166" t="s">
        <v>299</v>
      </c>
      <c r="BX166">
        <v>0.154</v>
      </c>
      <c r="BY166" t="s">
        <v>98</v>
      </c>
      <c r="BZ166" t="s">
        <v>98</v>
      </c>
      <c r="CA166" t="s">
        <v>98</v>
      </c>
      <c r="CB166" t="s">
        <v>98</v>
      </c>
      <c r="CC166">
        <v>43.065365399999997</v>
      </c>
      <c r="CD166">
        <v>-88.221564900000004</v>
      </c>
      <c r="CE166" t="s">
        <v>3306</v>
      </c>
      <c r="CF166" t="s">
        <v>1722</v>
      </c>
      <c r="CG166" t="s">
        <v>2391</v>
      </c>
      <c r="CH166" t="s">
        <v>299</v>
      </c>
      <c r="CI166" t="s">
        <v>2391</v>
      </c>
      <c r="CJ166" t="s">
        <v>299</v>
      </c>
      <c r="CK166" t="s">
        <v>98</v>
      </c>
      <c r="CL166" t="s">
        <v>275</v>
      </c>
      <c r="CM166" t="s">
        <v>119</v>
      </c>
      <c r="CN166">
        <v>407191432</v>
      </c>
    </row>
    <row r="167" spans="1:92" x14ac:dyDescent="0.3">
      <c r="A167">
        <v>6083692</v>
      </c>
      <c r="B167" t="s">
        <v>92</v>
      </c>
      <c r="C167" t="s">
        <v>275</v>
      </c>
      <c r="D167" t="s">
        <v>3307</v>
      </c>
      <c r="E167" t="s">
        <v>3308</v>
      </c>
      <c r="F167" t="s">
        <v>3309</v>
      </c>
      <c r="G167" t="s">
        <v>3310</v>
      </c>
      <c r="H167" t="s">
        <v>98</v>
      </c>
      <c r="I167" t="s">
        <v>3311</v>
      </c>
      <c r="J167" t="s">
        <v>3312</v>
      </c>
      <c r="K167" t="s">
        <v>3313</v>
      </c>
      <c r="L167" t="s">
        <v>102</v>
      </c>
      <c r="M167" t="s">
        <v>3314</v>
      </c>
      <c r="N167">
        <v>63</v>
      </c>
      <c r="O167" t="s">
        <v>1374</v>
      </c>
      <c r="P167" t="s">
        <v>104</v>
      </c>
      <c r="Q167" t="s">
        <v>3315</v>
      </c>
      <c r="R167" t="s">
        <v>3316</v>
      </c>
      <c r="S167" t="s">
        <v>98</v>
      </c>
      <c r="T167" s="3" t="s">
        <v>3317</v>
      </c>
      <c r="U167" t="s">
        <v>1095</v>
      </c>
      <c r="V167" t="s">
        <v>98</v>
      </c>
      <c r="W167" t="s">
        <v>98</v>
      </c>
      <c r="X167" t="s">
        <v>3317</v>
      </c>
      <c r="Y167" t="s">
        <v>98</v>
      </c>
      <c r="Z167" t="s">
        <v>98</v>
      </c>
      <c r="AA167" t="s">
        <v>98</v>
      </c>
      <c r="AB167" t="s">
        <v>98</v>
      </c>
      <c r="AC167" t="s">
        <v>98</v>
      </c>
      <c r="AD167" t="s">
        <v>3318</v>
      </c>
      <c r="AE167" t="s">
        <v>112</v>
      </c>
      <c r="AF167" t="s">
        <v>3319</v>
      </c>
      <c r="AG167" t="s">
        <v>242</v>
      </c>
      <c r="AH167" t="s">
        <v>477</v>
      </c>
      <c r="AI167" t="s">
        <v>171</v>
      </c>
      <c r="AJ167">
        <v>2</v>
      </c>
      <c r="AK167" t="s">
        <v>935</v>
      </c>
      <c r="AL167" t="s">
        <v>155</v>
      </c>
      <c r="AM167">
        <v>1</v>
      </c>
      <c r="AN167" t="s">
        <v>243</v>
      </c>
      <c r="AO167">
        <v>3</v>
      </c>
      <c r="AP167" t="s">
        <v>98</v>
      </c>
      <c r="AQ167">
        <v>1643500</v>
      </c>
      <c r="AR167" t="s">
        <v>3320</v>
      </c>
      <c r="AS167" t="s">
        <v>120</v>
      </c>
      <c r="AT167" t="s">
        <v>119</v>
      </c>
      <c r="AU167" t="s">
        <v>119</v>
      </c>
      <c r="AV167" t="s">
        <v>119</v>
      </c>
      <c r="AW167" t="s">
        <v>98</v>
      </c>
      <c r="AX167" t="s">
        <v>119</v>
      </c>
      <c r="AY167" t="s">
        <v>120</v>
      </c>
      <c r="AZ167" t="s">
        <v>98</v>
      </c>
      <c r="BA167" t="s">
        <v>121</v>
      </c>
      <c r="BB167" t="s">
        <v>220</v>
      </c>
      <c r="BC167" t="s">
        <v>98</v>
      </c>
      <c r="BD167" t="s">
        <v>98</v>
      </c>
      <c r="BE167" t="s">
        <v>98</v>
      </c>
      <c r="BF167" t="s">
        <v>98</v>
      </c>
      <c r="BG167" t="s">
        <v>98</v>
      </c>
      <c r="BH167" t="s">
        <v>221</v>
      </c>
      <c r="BI167">
        <v>1.7999999999999999E-2</v>
      </c>
      <c r="BJ167" t="s">
        <v>98</v>
      </c>
      <c r="BK167" t="s">
        <v>98</v>
      </c>
      <c r="BL167" t="s">
        <v>2522</v>
      </c>
      <c r="BM167" t="s">
        <v>2523</v>
      </c>
      <c r="BN167" t="s">
        <v>1209</v>
      </c>
      <c r="BO167" t="s">
        <v>2524</v>
      </c>
      <c r="BP167" t="s">
        <v>119</v>
      </c>
      <c r="BQ167" t="s">
        <v>98</v>
      </c>
      <c r="BR167" t="s">
        <v>320</v>
      </c>
      <c r="BS167" t="s">
        <v>3321</v>
      </c>
      <c r="BT167" t="s">
        <v>98</v>
      </c>
      <c r="BU167" t="s">
        <v>98</v>
      </c>
      <c r="BV167" t="s">
        <v>133</v>
      </c>
      <c r="BW167" t="s">
        <v>324</v>
      </c>
      <c r="BX167">
        <v>1.7999999999999999E-2</v>
      </c>
      <c r="BY167" t="s">
        <v>98</v>
      </c>
      <c r="BZ167" t="s">
        <v>98</v>
      </c>
      <c r="CA167" t="s">
        <v>98</v>
      </c>
      <c r="CB167" t="s">
        <v>98</v>
      </c>
      <c r="CC167">
        <v>43.720837000000003</v>
      </c>
      <c r="CD167">
        <v>-90.980389200000005</v>
      </c>
      <c r="CE167" t="s">
        <v>3322</v>
      </c>
      <c r="CF167" t="s">
        <v>352</v>
      </c>
      <c r="CG167" t="s">
        <v>1095</v>
      </c>
      <c r="CH167" t="s">
        <v>324</v>
      </c>
      <c r="CI167" t="s">
        <v>1095</v>
      </c>
      <c r="CJ167" t="s">
        <v>324</v>
      </c>
      <c r="CK167" t="s">
        <v>98</v>
      </c>
      <c r="CL167" t="s">
        <v>275</v>
      </c>
      <c r="CM167" t="s">
        <v>119</v>
      </c>
      <c r="CN167">
        <v>214050413</v>
      </c>
    </row>
    <row r="168" spans="1:92" x14ac:dyDescent="0.3">
      <c r="A168">
        <v>6083387</v>
      </c>
      <c r="B168" t="s">
        <v>92</v>
      </c>
      <c r="C168" t="s">
        <v>275</v>
      </c>
      <c r="D168" t="s">
        <v>3323</v>
      </c>
      <c r="E168" t="s">
        <v>3324</v>
      </c>
      <c r="F168" t="s">
        <v>3325</v>
      </c>
      <c r="G168" t="s">
        <v>2200</v>
      </c>
      <c r="H168" t="s">
        <v>98</v>
      </c>
      <c r="I168" t="s">
        <v>3326</v>
      </c>
      <c r="J168" t="s">
        <v>3327</v>
      </c>
      <c r="K168" t="s">
        <v>3328</v>
      </c>
      <c r="L168" t="s">
        <v>3329</v>
      </c>
      <c r="M168" t="s">
        <v>3330</v>
      </c>
      <c r="N168">
        <v>24</v>
      </c>
      <c r="O168" t="s">
        <v>3331</v>
      </c>
      <c r="P168" t="s">
        <v>155</v>
      </c>
      <c r="Q168" t="s">
        <v>98</v>
      </c>
      <c r="R168" t="s">
        <v>3332</v>
      </c>
      <c r="S168" t="s">
        <v>98</v>
      </c>
      <c r="T168" s="3" t="s">
        <v>3333</v>
      </c>
      <c r="U168" t="s">
        <v>3334</v>
      </c>
      <c r="V168" t="s">
        <v>98</v>
      </c>
      <c r="W168" t="s">
        <v>98</v>
      </c>
      <c r="X168" t="s">
        <v>3334</v>
      </c>
      <c r="Y168" t="s">
        <v>98</v>
      </c>
      <c r="Z168" t="s">
        <v>98</v>
      </c>
      <c r="AA168" t="s">
        <v>98</v>
      </c>
      <c r="AB168" t="s">
        <v>98</v>
      </c>
      <c r="AC168" t="s">
        <v>98</v>
      </c>
      <c r="AD168" t="s">
        <v>3335</v>
      </c>
      <c r="AE168" t="s">
        <v>112</v>
      </c>
      <c r="AF168" t="s">
        <v>3336</v>
      </c>
      <c r="AG168" t="s">
        <v>640</v>
      </c>
      <c r="AH168" t="s">
        <v>446</v>
      </c>
      <c r="AI168" t="s">
        <v>115</v>
      </c>
      <c r="AJ168">
        <v>4</v>
      </c>
      <c r="AK168" t="s">
        <v>216</v>
      </c>
      <c r="AL168" t="s">
        <v>155</v>
      </c>
      <c r="AM168">
        <v>1</v>
      </c>
      <c r="AN168" t="s">
        <v>117</v>
      </c>
      <c r="AO168">
        <v>4</v>
      </c>
      <c r="AP168" t="s">
        <v>98</v>
      </c>
      <c r="AQ168" t="s">
        <v>98</v>
      </c>
      <c r="AR168" t="s">
        <v>98</v>
      </c>
      <c r="AS168" t="s">
        <v>119</v>
      </c>
      <c r="AT168" t="s">
        <v>119</v>
      </c>
      <c r="AU168" t="s">
        <v>119</v>
      </c>
      <c r="AV168" t="s">
        <v>119</v>
      </c>
      <c r="AW168" t="s">
        <v>98</v>
      </c>
      <c r="AX168" t="s">
        <v>119</v>
      </c>
      <c r="AY168" t="s">
        <v>120</v>
      </c>
      <c r="AZ168" t="s">
        <v>98</v>
      </c>
      <c r="BA168" t="s">
        <v>121</v>
      </c>
      <c r="BB168" t="s">
        <v>270</v>
      </c>
      <c r="BC168" t="s">
        <v>98</v>
      </c>
      <c r="BD168" t="s">
        <v>98</v>
      </c>
      <c r="BE168" t="s">
        <v>3337</v>
      </c>
      <c r="BF168" t="s">
        <v>98</v>
      </c>
      <c r="BG168" t="s">
        <v>98</v>
      </c>
      <c r="BH168" t="s">
        <v>272</v>
      </c>
      <c r="BI168">
        <v>0.19</v>
      </c>
      <c r="BJ168" t="s">
        <v>98</v>
      </c>
      <c r="BK168" t="s">
        <v>98</v>
      </c>
      <c r="BL168" t="s">
        <v>2522</v>
      </c>
      <c r="BM168" t="s">
        <v>2523</v>
      </c>
      <c r="BN168" t="s">
        <v>1209</v>
      </c>
      <c r="BO168" t="s">
        <v>2524</v>
      </c>
      <c r="BP168" t="s">
        <v>119</v>
      </c>
      <c r="BQ168" t="s">
        <v>98</v>
      </c>
      <c r="BR168" t="s">
        <v>347</v>
      </c>
      <c r="BS168" t="s">
        <v>3338</v>
      </c>
      <c r="BT168" t="s">
        <v>98</v>
      </c>
      <c r="BU168" t="s">
        <v>98</v>
      </c>
      <c r="BV168" t="s">
        <v>133</v>
      </c>
      <c r="BW168" t="s">
        <v>350</v>
      </c>
      <c r="BX168">
        <v>0.19</v>
      </c>
      <c r="BY168">
        <v>0.19</v>
      </c>
      <c r="BZ168">
        <v>0</v>
      </c>
      <c r="CA168">
        <v>0</v>
      </c>
      <c r="CB168" t="s">
        <v>98</v>
      </c>
      <c r="CC168">
        <v>43.8458057</v>
      </c>
      <c r="CD168">
        <v>-88.947426899999996</v>
      </c>
      <c r="CE168" t="s">
        <v>3339</v>
      </c>
      <c r="CF168" t="s">
        <v>1279</v>
      </c>
      <c r="CG168" t="s">
        <v>3334</v>
      </c>
      <c r="CH168" t="s">
        <v>350</v>
      </c>
      <c r="CI168" t="s">
        <v>952</v>
      </c>
      <c r="CJ168" t="s">
        <v>1279</v>
      </c>
      <c r="CK168" t="s">
        <v>98</v>
      </c>
      <c r="CL168" t="s">
        <v>275</v>
      </c>
      <c r="CM168" t="s">
        <v>119</v>
      </c>
      <c r="CN168">
        <v>416132114</v>
      </c>
    </row>
    <row r="169" spans="1:92" x14ac:dyDescent="0.3">
      <c r="A169">
        <v>6081107</v>
      </c>
      <c r="B169" t="s">
        <v>92</v>
      </c>
      <c r="C169" t="s">
        <v>275</v>
      </c>
      <c r="D169" t="s">
        <v>3340</v>
      </c>
      <c r="E169" t="s">
        <v>3341</v>
      </c>
      <c r="F169" t="s">
        <v>3342</v>
      </c>
      <c r="G169" t="s">
        <v>3343</v>
      </c>
      <c r="H169" t="s">
        <v>98</v>
      </c>
      <c r="I169" t="s">
        <v>3344</v>
      </c>
      <c r="J169" t="s">
        <v>3345</v>
      </c>
      <c r="K169" t="s">
        <v>3346</v>
      </c>
      <c r="L169" t="s">
        <v>102</v>
      </c>
      <c r="M169" t="s">
        <v>3347</v>
      </c>
      <c r="N169">
        <v>68</v>
      </c>
      <c r="O169" t="s">
        <v>418</v>
      </c>
      <c r="P169" t="s">
        <v>117</v>
      </c>
      <c r="Q169" t="s">
        <v>3348</v>
      </c>
      <c r="R169" t="s">
        <v>3349</v>
      </c>
      <c r="S169" t="s">
        <v>98</v>
      </c>
      <c r="T169" s="3" t="s">
        <v>266</v>
      </c>
      <c r="U169" t="s">
        <v>2785</v>
      </c>
      <c r="V169" t="s">
        <v>98</v>
      </c>
      <c r="W169" t="s">
        <v>98</v>
      </c>
      <c r="X169" t="s">
        <v>2785</v>
      </c>
      <c r="Y169" t="s">
        <v>98</v>
      </c>
      <c r="Z169" t="s">
        <v>98</v>
      </c>
      <c r="AA169" t="s">
        <v>98</v>
      </c>
      <c r="AB169" t="s">
        <v>98</v>
      </c>
      <c r="AC169" t="s">
        <v>98</v>
      </c>
      <c r="AD169" t="s">
        <v>98</v>
      </c>
      <c r="AE169" t="s">
        <v>162</v>
      </c>
      <c r="AF169" t="s">
        <v>418</v>
      </c>
      <c r="AG169" t="s">
        <v>425</v>
      </c>
      <c r="AH169" t="s">
        <v>426</v>
      </c>
      <c r="AI169" t="s">
        <v>115</v>
      </c>
      <c r="AJ169">
        <v>4</v>
      </c>
      <c r="AK169" t="s">
        <v>502</v>
      </c>
      <c r="AL169" t="s">
        <v>117</v>
      </c>
      <c r="AM169">
        <v>4</v>
      </c>
      <c r="AN169" t="s">
        <v>243</v>
      </c>
      <c r="AO169">
        <v>3</v>
      </c>
      <c r="AP169" t="s">
        <v>98</v>
      </c>
      <c r="AQ169">
        <v>771300</v>
      </c>
      <c r="AR169" t="s">
        <v>3350</v>
      </c>
      <c r="AS169" t="s">
        <v>119</v>
      </c>
      <c r="AT169" t="s">
        <v>119</v>
      </c>
      <c r="AU169" t="s">
        <v>119</v>
      </c>
      <c r="AV169" t="s">
        <v>119</v>
      </c>
      <c r="AW169" t="s">
        <v>98</v>
      </c>
      <c r="AX169" t="s">
        <v>119</v>
      </c>
      <c r="AY169" t="s">
        <v>120</v>
      </c>
      <c r="AZ169" t="s">
        <v>98</v>
      </c>
      <c r="BA169" t="s">
        <v>540</v>
      </c>
      <c r="BB169" t="s">
        <v>220</v>
      </c>
      <c r="BC169" t="s">
        <v>98</v>
      </c>
      <c r="BD169" t="s">
        <v>98</v>
      </c>
      <c r="BE169" t="s">
        <v>98</v>
      </c>
      <c r="BF169" t="s">
        <v>98</v>
      </c>
      <c r="BG169" t="s">
        <v>98</v>
      </c>
      <c r="BH169" t="s">
        <v>221</v>
      </c>
      <c r="BI169">
        <v>0.09</v>
      </c>
      <c r="BJ169" t="s">
        <v>98</v>
      </c>
      <c r="BK169" t="s">
        <v>98</v>
      </c>
      <c r="BL169" t="s">
        <v>2522</v>
      </c>
      <c r="BM169" t="s">
        <v>2523</v>
      </c>
      <c r="BN169" t="s">
        <v>1209</v>
      </c>
      <c r="BO169" t="s">
        <v>2524</v>
      </c>
      <c r="BP169" t="s">
        <v>119</v>
      </c>
      <c r="BQ169" t="s">
        <v>98</v>
      </c>
      <c r="BR169" t="s">
        <v>296</v>
      </c>
      <c r="BS169" t="s">
        <v>3351</v>
      </c>
      <c r="BT169" t="s">
        <v>1377</v>
      </c>
      <c r="BU169" t="s">
        <v>98</v>
      </c>
      <c r="BV169" t="s">
        <v>133</v>
      </c>
      <c r="BW169" t="s">
        <v>299</v>
      </c>
      <c r="BX169">
        <v>0.17</v>
      </c>
      <c r="BY169" t="s">
        <v>98</v>
      </c>
      <c r="BZ169" t="s">
        <v>98</v>
      </c>
      <c r="CA169" t="s">
        <v>98</v>
      </c>
      <c r="CB169" t="s">
        <v>98</v>
      </c>
      <c r="CC169">
        <v>43.017888499999998</v>
      </c>
      <c r="CD169">
        <v>-88.275648599999997</v>
      </c>
      <c r="CE169" t="s">
        <v>3352</v>
      </c>
      <c r="CF169" t="s">
        <v>299</v>
      </c>
      <c r="CG169" t="s">
        <v>2785</v>
      </c>
      <c r="CH169" t="s">
        <v>299</v>
      </c>
      <c r="CI169" t="s">
        <v>2785</v>
      </c>
      <c r="CJ169" t="s">
        <v>299</v>
      </c>
      <c r="CK169" t="s">
        <v>98</v>
      </c>
      <c r="CL169" t="s">
        <v>275</v>
      </c>
      <c r="CM169" t="s">
        <v>119</v>
      </c>
      <c r="CN169">
        <v>407193243</v>
      </c>
    </row>
    <row r="170" spans="1:92" x14ac:dyDescent="0.3">
      <c r="A170">
        <v>6083551</v>
      </c>
      <c r="B170" t="s">
        <v>92</v>
      </c>
      <c r="C170" t="s">
        <v>275</v>
      </c>
      <c r="D170" t="s">
        <v>3353</v>
      </c>
      <c r="E170" t="s">
        <v>3354</v>
      </c>
      <c r="F170" t="s">
        <v>3355</v>
      </c>
      <c r="G170" t="s">
        <v>3356</v>
      </c>
      <c r="H170" t="s">
        <v>98</v>
      </c>
      <c r="I170" t="s">
        <v>3357</v>
      </c>
      <c r="J170" t="s">
        <v>3358</v>
      </c>
      <c r="K170" t="s">
        <v>997</v>
      </c>
      <c r="L170" t="s">
        <v>102</v>
      </c>
      <c r="M170" t="s">
        <v>3359</v>
      </c>
      <c r="N170">
        <v>67</v>
      </c>
      <c r="O170" t="s">
        <v>999</v>
      </c>
      <c r="P170" t="s">
        <v>117</v>
      </c>
      <c r="Q170" t="s">
        <v>3360</v>
      </c>
      <c r="R170" t="s">
        <v>2647</v>
      </c>
      <c r="S170" t="s">
        <v>98</v>
      </c>
      <c r="T170" s="3" t="s">
        <v>2172</v>
      </c>
      <c r="U170" t="s">
        <v>517</v>
      </c>
      <c r="V170" t="s">
        <v>98</v>
      </c>
      <c r="W170" t="s">
        <v>98</v>
      </c>
      <c r="X170" t="s">
        <v>517</v>
      </c>
      <c r="Y170" t="s">
        <v>98</v>
      </c>
      <c r="Z170" t="s">
        <v>98</v>
      </c>
      <c r="AA170" t="s">
        <v>98</v>
      </c>
      <c r="AB170" t="s">
        <v>98</v>
      </c>
      <c r="AC170" t="s">
        <v>98</v>
      </c>
      <c r="AD170" t="s">
        <v>3361</v>
      </c>
      <c r="AE170" t="s">
        <v>112</v>
      </c>
      <c r="AF170" t="s">
        <v>3362</v>
      </c>
      <c r="AG170" t="s">
        <v>318</v>
      </c>
      <c r="AH170" t="s">
        <v>426</v>
      </c>
      <c r="AI170" t="s">
        <v>115</v>
      </c>
      <c r="AJ170">
        <v>4</v>
      </c>
      <c r="AK170" t="s">
        <v>344</v>
      </c>
      <c r="AL170" t="s">
        <v>117</v>
      </c>
      <c r="AM170">
        <v>4</v>
      </c>
      <c r="AN170" t="s">
        <v>243</v>
      </c>
      <c r="AO170">
        <v>3</v>
      </c>
      <c r="AP170" t="s">
        <v>98</v>
      </c>
      <c r="AQ170">
        <v>35700</v>
      </c>
      <c r="AR170" t="s">
        <v>3363</v>
      </c>
      <c r="AS170" t="s">
        <v>119</v>
      </c>
      <c r="AT170" t="s">
        <v>119</v>
      </c>
      <c r="AU170" t="s">
        <v>119</v>
      </c>
      <c r="AV170" t="s">
        <v>119</v>
      </c>
      <c r="AW170" t="s">
        <v>98</v>
      </c>
      <c r="AX170" t="s">
        <v>119</v>
      </c>
      <c r="AY170" t="s">
        <v>120</v>
      </c>
      <c r="AZ170" t="s">
        <v>98</v>
      </c>
      <c r="BA170" t="s">
        <v>428</v>
      </c>
      <c r="BB170" t="s">
        <v>270</v>
      </c>
      <c r="BC170" t="s">
        <v>98</v>
      </c>
      <c r="BD170" t="s">
        <v>98</v>
      </c>
      <c r="BE170" t="s">
        <v>98</v>
      </c>
      <c r="BF170" t="s">
        <v>98</v>
      </c>
      <c r="BG170" t="s">
        <v>98</v>
      </c>
      <c r="BH170" t="s">
        <v>272</v>
      </c>
      <c r="BI170">
        <v>6.0000000000000001E-3</v>
      </c>
      <c r="BJ170" t="s">
        <v>98</v>
      </c>
      <c r="BK170" t="s">
        <v>98</v>
      </c>
      <c r="BL170" t="s">
        <v>2522</v>
      </c>
      <c r="BM170" t="s">
        <v>2523</v>
      </c>
      <c r="BN170" t="s">
        <v>1209</v>
      </c>
      <c r="BO170" t="s">
        <v>2524</v>
      </c>
      <c r="BP170" t="s">
        <v>119</v>
      </c>
      <c r="BQ170" t="s">
        <v>98</v>
      </c>
      <c r="BR170" t="s">
        <v>296</v>
      </c>
      <c r="BS170" t="s">
        <v>3364</v>
      </c>
      <c r="BT170" t="s">
        <v>1403</v>
      </c>
      <c r="BU170" t="s">
        <v>98</v>
      </c>
      <c r="BV170" t="s">
        <v>133</v>
      </c>
      <c r="BW170" t="s">
        <v>299</v>
      </c>
      <c r="BX170">
        <v>0.14000000000000001</v>
      </c>
      <c r="BY170" t="s">
        <v>98</v>
      </c>
      <c r="BZ170" t="s">
        <v>98</v>
      </c>
      <c r="CA170" t="s">
        <v>98</v>
      </c>
      <c r="CB170" t="s">
        <v>98</v>
      </c>
      <c r="CC170">
        <v>43.416125299999997</v>
      </c>
      <c r="CD170">
        <v>-88.207999099999995</v>
      </c>
      <c r="CE170" t="s">
        <v>3365</v>
      </c>
      <c r="CF170" t="s">
        <v>352</v>
      </c>
      <c r="CG170" t="s">
        <v>517</v>
      </c>
      <c r="CH170" t="s">
        <v>299</v>
      </c>
      <c r="CI170" t="s">
        <v>517</v>
      </c>
      <c r="CJ170" t="s">
        <v>299</v>
      </c>
      <c r="CK170" t="s">
        <v>98</v>
      </c>
      <c r="CL170" t="s">
        <v>275</v>
      </c>
      <c r="CM170" t="s">
        <v>119</v>
      </c>
      <c r="CN170">
        <v>411191543</v>
      </c>
    </row>
    <row r="171" spans="1:92" x14ac:dyDescent="0.3">
      <c r="A171">
        <v>6082635</v>
      </c>
      <c r="B171" t="s">
        <v>92</v>
      </c>
      <c r="C171" t="s">
        <v>275</v>
      </c>
      <c r="D171" t="s">
        <v>3366</v>
      </c>
      <c r="E171" t="s">
        <v>3367</v>
      </c>
      <c r="F171" t="s">
        <v>3368</v>
      </c>
      <c r="G171" t="s">
        <v>759</v>
      </c>
      <c r="H171" t="s">
        <v>98</v>
      </c>
      <c r="I171" t="s">
        <v>3369</v>
      </c>
      <c r="J171" t="s">
        <v>3370</v>
      </c>
      <c r="K171" t="s">
        <v>3371</v>
      </c>
      <c r="L171" t="s">
        <v>102</v>
      </c>
      <c r="M171" t="s">
        <v>3372</v>
      </c>
      <c r="N171">
        <v>67</v>
      </c>
      <c r="O171" t="s">
        <v>999</v>
      </c>
      <c r="P171" t="s">
        <v>117</v>
      </c>
      <c r="Q171" t="s">
        <v>3373</v>
      </c>
      <c r="R171" t="s">
        <v>3374</v>
      </c>
      <c r="S171" t="s">
        <v>98</v>
      </c>
      <c r="T171" s="3" t="s">
        <v>313</v>
      </c>
      <c r="U171" t="s">
        <v>764</v>
      </c>
      <c r="V171" t="s">
        <v>98</v>
      </c>
      <c r="W171" t="s">
        <v>98</v>
      </c>
      <c r="X171" t="s">
        <v>764</v>
      </c>
      <c r="Y171" t="s">
        <v>98</v>
      </c>
      <c r="Z171" t="s">
        <v>98</v>
      </c>
      <c r="AA171" t="s">
        <v>98</v>
      </c>
      <c r="AB171" t="s">
        <v>98</v>
      </c>
      <c r="AC171" t="s">
        <v>98</v>
      </c>
      <c r="AD171" t="s">
        <v>3375</v>
      </c>
      <c r="AE171" t="s">
        <v>112</v>
      </c>
      <c r="AF171" t="s">
        <v>3376</v>
      </c>
      <c r="AG171" t="s">
        <v>317</v>
      </c>
      <c r="AH171" t="s">
        <v>426</v>
      </c>
      <c r="AI171" t="s">
        <v>115</v>
      </c>
      <c r="AJ171">
        <v>4</v>
      </c>
      <c r="AK171" t="s">
        <v>1448</v>
      </c>
      <c r="AL171" t="s">
        <v>243</v>
      </c>
      <c r="AM171">
        <v>3</v>
      </c>
      <c r="AN171" t="s">
        <v>217</v>
      </c>
      <c r="AO171">
        <v>2</v>
      </c>
      <c r="AP171" t="s">
        <v>98</v>
      </c>
      <c r="AQ171">
        <v>23800</v>
      </c>
      <c r="AR171" t="s">
        <v>3377</v>
      </c>
      <c r="AS171" t="s">
        <v>119</v>
      </c>
      <c r="AT171" t="s">
        <v>119</v>
      </c>
      <c r="AU171" t="s">
        <v>119</v>
      </c>
      <c r="AV171" t="s">
        <v>119</v>
      </c>
      <c r="AW171" t="s">
        <v>98</v>
      </c>
      <c r="AX171" t="s">
        <v>119</v>
      </c>
      <c r="AY171" t="s">
        <v>120</v>
      </c>
      <c r="AZ171" t="s">
        <v>98</v>
      </c>
      <c r="BA171" t="s">
        <v>121</v>
      </c>
      <c r="BB171" t="s">
        <v>270</v>
      </c>
      <c r="BC171" t="s">
        <v>98</v>
      </c>
      <c r="BD171" t="s">
        <v>98</v>
      </c>
      <c r="BE171" t="s">
        <v>98</v>
      </c>
      <c r="BF171" t="s">
        <v>98</v>
      </c>
      <c r="BG171" t="s">
        <v>98</v>
      </c>
      <c r="BH171" t="s">
        <v>272</v>
      </c>
      <c r="BI171">
        <v>6.0000000000000001E-3</v>
      </c>
      <c r="BJ171" t="s">
        <v>98</v>
      </c>
      <c r="BK171" t="s">
        <v>98</v>
      </c>
      <c r="BL171" t="s">
        <v>2522</v>
      </c>
      <c r="BM171" t="s">
        <v>2523</v>
      </c>
      <c r="BN171" t="s">
        <v>1209</v>
      </c>
      <c r="BO171" t="s">
        <v>2524</v>
      </c>
      <c r="BP171" t="s">
        <v>119</v>
      </c>
      <c r="BQ171" t="s">
        <v>98</v>
      </c>
      <c r="BR171" t="s">
        <v>296</v>
      </c>
      <c r="BS171" t="s">
        <v>3378</v>
      </c>
      <c r="BT171" t="s">
        <v>98</v>
      </c>
      <c r="BU171" t="s">
        <v>98</v>
      </c>
      <c r="BV171" t="s">
        <v>133</v>
      </c>
      <c r="BW171" t="s">
        <v>299</v>
      </c>
      <c r="BX171">
        <v>6.0000000000000001E-3</v>
      </c>
      <c r="BY171" t="s">
        <v>98</v>
      </c>
      <c r="BZ171" t="s">
        <v>98</v>
      </c>
      <c r="CA171" t="s">
        <v>98</v>
      </c>
      <c r="CB171" t="s">
        <v>98</v>
      </c>
      <c r="CC171">
        <v>43.301117900000001</v>
      </c>
      <c r="CD171">
        <v>-88.220684899999995</v>
      </c>
      <c r="CE171" t="s">
        <v>3379</v>
      </c>
      <c r="CF171" t="s">
        <v>175</v>
      </c>
      <c r="CG171" t="s">
        <v>764</v>
      </c>
      <c r="CH171" t="s">
        <v>299</v>
      </c>
      <c r="CI171" t="s">
        <v>764</v>
      </c>
      <c r="CJ171" t="s">
        <v>299</v>
      </c>
      <c r="CK171" t="s">
        <v>98</v>
      </c>
      <c r="CL171" t="s">
        <v>275</v>
      </c>
      <c r="CM171" t="s">
        <v>119</v>
      </c>
      <c r="CN171">
        <v>410192632</v>
      </c>
    </row>
    <row r="172" spans="1:92" x14ac:dyDescent="0.3">
      <c r="A172">
        <v>6082995</v>
      </c>
      <c r="B172" t="s">
        <v>92</v>
      </c>
      <c r="C172" t="s">
        <v>275</v>
      </c>
      <c r="D172" t="s">
        <v>3380</v>
      </c>
      <c r="E172" t="s">
        <v>3381</v>
      </c>
      <c r="F172" t="s">
        <v>3382</v>
      </c>
      <c r="G172" t="s">
        <v>3383</v>
      </c>
      <c r="H172" t="s">
        <v>98</v>
      </c>
      <c r="I172" t="s">
        <v>3384</v>
      </c>
      <c r="J172" t="s">
        <v>3385</v>
      </c>
      <c r="K172" t="s">
        <v>1634</v>
      </c>
      <c r="L172" t="s">
        <v>102</v>
      </c>
      <c r="M172" t="s">
        <v>1635</v>
      </c>
      <c r="N172">
        <v>45</v>
      </c>
      <c r="O172" t="s">
        <v>361</v>
      </c>
      <c r="P172" t="s">
        <v>155</v>
      </c>
      <c r="Q172" t="s">
        <v>3386</v>
      </c>
      <c r="R172" t="s">
        <v>3387</v>
      </c>
      <c r="S172" t="s">
        <v>98</v>
      </c>
      <c r="T172" s="3" t="s">
        <v>2725</v>
      </c>
      <c r="U172" t="s">
        <v>551</v>
      </c>
      <c r="V172" t="s">
        <v>98</v>
      </c>
      <c r="W172" t="s">
        <v>98</v>
      </c>
      <c r="X172" t="s">
        <v>2725</v>
      </c>
      <c r="Y172" t="s">
        <v>98</v>
      </c>
      <c r="Z172" t="s">
        <v>3388</v>
      </c>
      <c r="AA172" t="s">
        <v>98</v>
      </c>
      <c r="AB172" t="s">
        <v>98</v>
      </c>
      <c r="AC172" t="s">
        <v>98</v>
      </c>
      <c r="AD172" t="s">
        <v>3385</v>
      </c>
      <c r="AE172" t="s">
        <v>112</v>
      </c>
      <c r="AF172" t="s">
        <v>1639</v>
      </c>
      <c r="AG172" t="s">
        <v>216</v>
      </c>
      <c r="AH172" t="s">
        <v>640</v>
      </c>
      <c r="AI172" t="s">
        <v>115</v>
      </c>
      <c r="AJ172">
        <v>4</v>
      </c>
      <c r="AK172" t="s">
        <v>164</v>
      </c>
      <c r="AL172" t="s">
        <v>243</v>
      </c>
      <c r="AM172">
        <v>3</v>
      </c>
      <c r="AN172" t="s">
        <v>155</v>
      </c>
      <c r="AO172">
        <v>1</v>
      </c>
      <c r="AP172" t="s">
        <v>98</v>
      </c>
      <c r="AQ172">
        <v>129500</v>
      </c>
      <c r="AR172" t="s">
        <v>819</v>
      </c>
      <c r="AS172" t="s">
        <v>119</v>
      </c>
      <c r="AT172" t="s">
        <v>119</v>
      </c>
      <c r="AU172" t="s">
        <v>119</v>
      </c>
      <c r="AV172" t="s">
        <v>119</v>
      </c>
      <c r="AW172" t="s">
        <v>98</v>
      </c>
      <c r="AX172" t="s">
        <v>119</v>
      </c>
      <c r="AY172" t="s">
        <v>120</v>
      </c>
      <c r="AZ172" t="s">
        <v>98</v>
      </c>
      <c r="BA172" t="s">
        <v>121</v>
      </c>
      <c r="BB172" t="s">
        <v>270</v>
      </c>
      <c r="BC172" t="s">
        <v>98</v>
      </c>
      <c r="BD172" t="s">
        <v>98</v>
      </c>
      <c r="BE172" t="s">
        <v>98</v>
      </c>
      <c r="BF172" t="s">
        <v>98</v>
      </c>
      <c r="BG172" t="s">
        <v>98</v>
      </c>
      <c r="BH172" t="s">
        <v>272</v>
      </c>
      <c r="BI172">
        <v>0.06</v>
      </c>
      <c r="BJ172" t="s">
        <v>98</v>
      </c>
      <c r="BK172" t="s">
        <v>98</v>
      </c>
      <c r="BL172" t="s">
        <v>2522</v>
      </c>
      <c r="BM172" t="s">
        <v>2523</v>
      </c>
      <c r="BN172" t="s">
        <v>1209</v>
      </c>
      <c r="BO172" t="s">
        <v>2524</v>
      </c>
      <c r="BP172" t="s">
        <v>119</v>
      </c>
      <c r="BQ172" t="s">
        <v>98</v>
      </c>
      <c r="BR172" t="s">
        <v>169</v>
      </c>
      <c r="BS172" t="s">
        <v>3389</v>
      </c>
      <c r="BT172" t="s">
        <v>98</v>
      </c>
      <c r="BU172" t="s">
        <v>98</v>
      </c>
      <c r="BV172" t="s">
        <v>133</v>
      </c>
      <c r="BW172" t="s">
        <v>172</v>
      </c>
      <c r="BX172">
        <v>0.06</v>
      </c>
      <c r="BY172" t="s">
        <v>98</v>
      </c>
      <c r="BZ172" t="s">
        <v>98</v>
      </c>
      <c r="CA172" t="s">
        <v>98</v>
      </c>
      <c r="CB172" t="s">
        <v>98</v>
      </c>
      <c r="CC172" t="s">
        <v>98</v>
      </c>
      <c r="CD172" t="s">
        <v>98</v>
      </c>
      <c r="CE172" t="s">
        <v>3390</v>
      </c>
      <c r="CF172" t="s">
        <v>352</v>
      </c>
      <c r="CG172" t="s">
        <v>392</v>
      </c>
      <c r="CH172" t="s">
        <v>172</v>
      </c>
      <c r="CI172" t="s">
        <v>98</v>
      </c>
      <c r="CJ172" t="s">
        <v>98</v>
      </c>
      <c r="CK172" t="s">
        <v>98</v>
      </c>
      <c r="CL172" t="s">
        <v>275</v>
      </c>
      <c r="CM172" t="s">
        <v>119</v>
      </c>
      <c r="CN172">
        <v>421162431</v>
      </c>
    </row>
    <row r="173" spans="1:92" x14ac:dyDescent="0.3">
      <c r="A173">
        <v>6080648</v>
      </c>
      <c r="B173" t="s">
        <v>92</v>
      </c>
      <c r="C173" t="s">
        <v>275</v>
      </c>
      <c r="D173" t="s">
        <v>3391</v>
      </c>
      <c r="E173" t="s">
        <v>3392</v>
      </c>
      <c r="F173" t="s">
        <v>3393</v>
      </c>
      <c r="G173" t="s">
        <v>3394</v>
      </c>
      <c r="H173" t="s">
        <v>98</v>
      </c>
      <c r="I173" t="s">
        <v>3395</v>
      </c>
      <c r="J173" t="s">
        <v>3396</v>
      </c>
      <c r="K173" t="s">
        <v>3397</v>
      </c>
      <c r="L173" t="s">
        <v>102</v>
      </c>
      <c r="M173" t="s">
        <v>3398</v>
      </c>
      <c r="N173">
        <v>68</v>
      </c>
      <c r="O173" t="s">
        <v>418</v>
      </c>
      <c r="P173" t="s">
        <v>117</v>
      </c>
      <c r="Q173" t="s">
        <v>3399</v>
      </c>
      <c r="R173" t="s">
        <v>3400</v>
      </c>
      <c r="S173" t="s">
        <v>98</v>
      </c>
      <c r="T173" s="3" t="s">
        <v>144</v>
      </c>
      <c r="U173" t="s">
        <v>937</v>
      </c>
      <c r="V173" t="s">
        <v>98</v>
      </c>
      <c r="W173" t="s">
        <v>98</v>
      </c>
      <c r="X173" t="s">
        <v>937</v>
      </c>
      <c r="Y173" t="s">
        <v>98</v>
      </c>
      <c r="Z173" t="s">
        <v>98</v>
      </c>
      <c r="AA173" t="s">
        <v>98</v>
      </c>
      <c r="AB173" t="s">
        <v>98</v>
      </c>
      <c r="AC173" t="s">
        <v>98</v>
      </c>
      <c r="AD173" t="s">
        <v>98</v>
      </c>
      <c r="AE173" t="s">
        <v>213</v>
      </c>
      <c r="AF173" t="s">
        <v>3397</v>
      </c>
      <c r="AG173" t="s">
        <v>141</v>
      </c>
      <c r="AH173" t="s">
        <v>165</v>
      </c>
      <c r="AI173" t="s">
        <v>115</v>
      </c>
      <c r="AJ173">
        <v>4</v>
      </c>
      <c r="AK173" t="s">
        <v>1740</v>
      </c>
      <c r="AL173" t="s">
        <v>217</v>
      </c>
      <c r="AM173">
        <v>2</v>
      </c>
      <c r="AN173" t="s">
        <v>217</v>
      </c>
      <c r="AO173">
        <v>2</v>
      </c>
      <c r="AP173" t="s">
        <v>98</v>
      </c>
      <c r="AQ173" t="s">
        <v>98</v>
      </c>
      <c r="AR173" t="s">
        <v>3401</v>
      </c>
      <c r="AS173" t="s">
        <v>119</v>
      </c>
      <c r="AT173" t="s">
        <v>119</v>
      </c>
      <c r="AU173" t="s">
        <v>119</v>
      </c>
      <c r="AV173" t="s">
        <v>119</v>
      </c>
      <c r="AW173" t="s">
        <v>98</v>
      </c>
      <c r="AX173" t="s">
        <v>119</v>
      </c>
      <c r="AY173" t="s">
        <v>120</v>
      </c>
      <c r="AZ173" t="s">
        <v>98</v>
      </c>
      <c r="BA173" t="s">
        <v>121</v>
      </c>
      <c r="BB173" t="s">
        <v>270</v>
      </c>
      <c r="BC173" t="s">
        <v>98</v>
      </c>
      <c r="BD173" t="s">
        <v>98</v>
      </c>
      <c r="BE173" t="s">
        <v>3402</v>
      </c>
      <c r="BF173" t="s">
        <v>98</v>
      </c>
      <c r="BG173" t="s">
        <v>98</v>
      </c>
      <c r="BH173" t="s">
        <v>272</v>
      </c>
      <c r="BI173" t="s">
        <v>98</v>
      </c>
      <c r="BJ173" t="s">
        <v>98</v>
      </c>
      <c r="BK173" t="s">
        <v>98</v>
      </c>
      <c r="BL173" t="s">
        <v>2522</v>
      </c>
      <c r="BM173" t="s">
        <v>2523</v>
      </c>
      <c r="BN173" t="s">
        <v>1209</v>
      </c>
      <c r="BO173" t="s">
        <v>2524</v>
      </c>
      <c r="BP173" t="s">
        <v>119</v>
      </c>
      <c r="BQ173" t="s">
        <v>98</v>
      </c>
      <c r="BR173" t="s">
        <v>296</v>
      </c>
      <c r="BS173" t="s">
        <v>3403</v>
      </c>
      <c r="BT173" t="s">
        <v>98</v>
      </c>
      <c r="BU173" t="s">
        <v>98</v>
      </c>
      <c r="BV173" t="s">
        <v>133</v>
      </c>
      <c r="BW173" t="s">
        <v>299</v>
      </c>
      <c r="BX173">
        <v>6.5000000000000002E-2</v>
      </c>
      <c r="BY173">
        <v>6.5000000000000002E-2</v>
      </c>
      <c r="BZ173" t="s">
        <v>98</v>
      </c>
      <c r="CA173" t="s">
        <v>98</v>
      </c>
      <c r="CB173" t="s">
        <v>98</v>
      </c>
      <c r="CC173">
        <v>43.131639700000001</v>
      </c>
      <c r="CD173">
        <v>-88.183833800000002</v>
      </c>
      <c r="CE173" t="s">
        <v>3404</v>
      </c>
      <c r="CF173" t="s">
        <v>174</v>
      </c>
      <c r="CG173" t="s">
        <v>937</v>
      </c>
      <c r="CH173" t="s">
        <v>299</v>
      </c>
      <c r="CI173" t="s">
        <v>937</v>
      </c>
      <c r="CJ173" t="s">
        <v>299</v>
      </c>
      <c r="CK173" t="s">
        <v>98</v>
      </c>
      <c r="CL173" t="s">
        <v>275</v>
      </c>
      <c r="CM173" t="s">
        <v>119</v>
      </c>
      <c r="CN173">
        <v>408203022</v>
      </c>
    </row>
    <row r="174" spans="1:92" x14ac:dyDescent="0.3">
      <c r="A174">
        <v>6081237</v>
      </c>
      <c r="B174" t="s">
        <v>92</v>
      </c>
      <c r="C174" t="s">
        <v>275</v>
      </c>
      <c r="D174" t="s">
        <v>3405</v>
      </c>
      <c r="E174" t="s">
        <v>3406</v>
      </c>
      <c r="F174" t="s">
        <v>3407</v>
      </c>
      <c r="G174" t="s">
        <v>3408</v>
      </c>
      <c r="H174" t="s">
        <v>98</v>
      </c>
      <c r="I174" t="s">
        <v>3409</v>
      </c>
      <c r="J174" t="s">
        <v>3410</v>
      </c>
      <c r="K174" t="s">
        <v>3411</v>
      </c>
      <c r="L174" t="s">
        <v>102</v>
      </c>
      <c r="M174" t="s">
        <v>3412</v>
      </c>
      <c r="N174">
        <v>52</v>
      </c>
      <c r="O174" t="s">
        <v>914</v>
      </c>
      <c r="P174" t="s">
        <v>117</v>
      </c>
      <c r="Q174" t="s">
        <v>3413</v>
      </c>
      <c r="R174" t="s">
        <v>3414</v>
      </c>
      <c r="S174" t="s">
        <v>98</v>
      </c>
      <c r="T174" s="3" t="s">
        <v>617</v>
      </c>
      <c r="U174" t="s">
        <v>1851</v>
      </c>
      <c r="V174" t="s">
        <v>98</v>
      </c>
      <c r="W174" t="s">
        <v>98</v>
      </c>
      <c r="X174" t="s">
        <v>1851</v>
      </c>
      <c r="Y174" t="s">
        <v>98</v>
      </c>
      <c r="Z174" t="s">
        <v>98</v>
      </c>
      <c r="AA174" t="s">
        <v>98</v>
      </c>
      <c r="AB174" t="s">
        <v>98</v>
      </c>
      <c r="AC174" t="s">
        <v>98</v>
      </c>
      <c r="AD174" t="s">
        <v>98</v>
      </c>
      <c r="AE174" t="s">
        <v>213</v>
      </c>
      <c r="AF174" t="s">
        <v>3415</v>
      </c>
      <c r="AG174" t="s">
        <v>935</v>
      </c>
      <c r="AH174" t="s">
        <v>215</v>
      </c>
      <c r="AI174" t="s">
        <v>115</v>
      </c>
      <c r="AJ174">
        <v>4</v>
      </c>
      <c r="AK174" t="s">
        <v>601</v>
      </c>
      <c r="AL174" t="s">
        <v>155</v>
      </c>
      <c r="AM174">
        <v>1</v>
      </c>
      <c r="AN174" t="s">
        <v>243</v>
      </c>
      <c r="AO174">
        <v>3</v>
      </c>
      <c r="AP174" t="s">
        <v>98</v>
      </c>
      <c r="AQ174" t="s">
        <v>98</v>
      </c>
      <c r="AR174" t="s">
        <v>3416</v>
      </c>
      <c r="AS174" t="s">
        <v>119</v>
      </c>
      <c r="AT174" t="s">
        <v>119</v>
      </c>
      <c r="AU174" t="s">
        <v>119</v>
      </c>
      <c r="AV174" t="s">
        <v>119</v>
      </c>
      <c r="AW174" t="s">
        <v>98</v>
      </c>
      <c r="AX174" t="s">
        <v>119</v>
      </c>
      <c r="AY174" t="s">
        <v>120</v>
      </c>
      <c r="AZ174" t="s">
        <v>98</v>
      </c>
      <c r="BA174" t="s">
        <v>121</v>
      </c>
      <c r="BB174" t="s">
        <v>220</v>
      </c>
      <c r="BC174" t="s">
        <v>98</v>
      </c>
      <c r="BD174" t="s">
        <v>98</v>
      </c>
      <c r="BE174" t="s">
        <v>98</v>
      </c>
      <c r="BF174" t="s">
        <v>98</v>
      </c>
      <c r="BG174" t="s">
        <v>98</v>
      </c>
      <c r="BH174" t="s">
        <v>221</v>
      </c>
      <c r="BI174">
        <v>0.1</v>
      </c>
      <c r="BJ174" t="s">
        <v>98</v>
      </c>
      <c r="BK174" t="s">
        <v>98</v>
      </c>
      <c r="BL174" t="s">
        <v>2522</v>
      </c>
      <c r="BM174" t="s">
        <v>2523</v>
      </c>
      <c r="BN174" t="s">
        <v>1209</v>
      </c>
      <c r="BO174" t="s">
        <v>2524</v>
      </c>
      <c r="BP174" t="s">
        <v>119</v>
      </c>
      <c r="BQ174" t="s">
        <v>98</v>
      </c>
      <c r="BR174" t="s">
        <v>296</v>
      </c>
      <c r="BS174" t="s">
        <v>3417</v>
      </c>
      <c r="BT174" t="s">
        <v>98</v>
      </c>
      <c r="BU174" t="s">
        <v>98</v>
      </c>
      <c r="BV174" t="s">
        <v>133</v>
      </c>
      <c r="BW174" t="s">
        <v>299</v>
      </c>
      <c r="BX174">
        <v>0.1</v>
      </c>
      <c r="BY174" t="s">
        <v>98</v>
      </c>
      <c r="BZ174" t="s">
        <v>98</v>
      </c>
      <c r="CA174" t="s">
        <v>98</v>
      </c>
      <c r="CB174" t="s">
        <v>98</v>
      </c>
      <c r="CC174">
        <v>42.764108399999998</v>
      </c>
      <c r="CD174">
        <v>-87.783209400000004</v>
      </c>
      <c r="CE174" t="s">
        <v>3418</v>
      </c>
      <c r="CF174" t="s">
        <v>326</v>
      </c>
      <c r="CG174" t="s">
        <v>1851</v>
      </c>
      <c r="CH174" t="s">
        <v>299</v>
      </c>
      <c r="CI174" t="s">
        <v>1851</v>
      </c>
      <c r="CJ174" t="s">
        <v>299</v>
      </c>
      <c r="CK174" t="s">
        <v>98</v>
      </c>
      <c r="CL174" t="s">
        <v>275</v>
      </c>
      <c r="CM174" t="s">
        <v>119</v>
      </c>
      <c r="CN174">
        <v>404233313</v>
      </c>
    </row>
    <row r="175" spans="1:92" x14ac:dyDescent="0.3">
      <c r="A175">
        <v>6079435</v>
      </c>
      <c r="B175" t="s">
        <v>92</v>
      </c>
      <c r="C175" t="s">
        <v>275</v>
      </c>
      <c r="D175" t="s">
        <v>3419</v>
      </c>
      <c r="E175" t="s">
        <v>3420</v>
      </c>
      <c r="F175" t="s">
        <v>3421</v>
      </c>
      <c r="G175" t="s">
        <v>3422</v>
      </c>
      <c r="H175" t="s">
        <v>98</v>
      </c>
      <c r="I175" t="s">
        <v>3423</v>
      </c>
      <c r="J175" t="s">
        <v>3424</v>
      </c>
      <c r="K175" t="s">
        <v>2248</v>
      </c>
      <c r="L175" t="s">
        <v>102</v>
      </c>
      <c r="M175" t="s">
        <v>2249</v>
      </c>
      <c r="N175">
        <v>45</v>
      </c>
      <c r="O175" t="s">
        <v>361</v>
      </c>
      <c r="P175" t="s">
        <v>155</v>
      </c>
      <c r="Q175" t="s">
        <v>98</v>
      </c>
      <c r="R175" t="s">
        <v>2972</v>
      </c>
      <c r="S175" t="s">
        <v>98</v>
      </c>
      <c r="T175" s="3" t="s">
        <v>1942</v>
      </c>
      <c r="U175" t="s">
        <v>2041</v>
      </c>
      <c r="V175" t="s">
        <v>98</v>
      </c>
      <c r="W175" t="s">
        <v>98</v>
      </c>
      <c r="X175" t="s">
        <v>1942</v>
      </c>
      <c r="Y175" t="s">
        <v>98</v>
      </c>
      <c r="Z175" t="s">
        <v>3084</v>
      </c>
      <c r="AA175" t="s">
        <v>98</v>
      </c>
      <c r="AB175" t="s">
        <v>98</v>
      </c>
      <c r="AC175" t="s">
        <v>98</v>
      </c>
      <c r="AD175" t="s">
        <v>3425</v>
      </c>
      <c r="AE175" t="s">
        <v>112</v>
      </c>
      <c r="AF175" t="s">
        <v>697</v>
      </c>
      <c r="AG175" t="s">
        <v>216</v>
      </c>
      <c r="AH175" t="s">
        <v>369</v>
      </c>
      <c r="AI175" t="s">
        <v>115</v>
      </c>
      <c r="AJ175">
        <v>4</v>
      </c>
      <c r="AK175" t="s">
        <v>389</v>
      </c>
      <c r="AL175" t="s">
        <v>217</v>
      </c>
      <c r="AM175">
        <v>2</v>
      </c>
      <c r="AN175" t="s">
        <v>243</v>
      </c>
      <c r="AO175">
        <v>3</v>
      </c>
      <c r="AP175" t="s">
        <v>98</v>
      </c>
      <c r="AQ175" t="s">
        <v>98</v>
      </c>
      <c r="AR175" t="s">
        <v>3426</v>
      </c>
      <c r="AS175" t="s">
        <v>119</v>
      </c>
      <c r="AT175" t="s">
        <v>119</v>
      </c>
      <c r="AU175" t="s">
        <v>119</v>
      </c>
      <c r="AV175" t="s">
        <v>119</v>
      </c>
      <c r="AW175" t="s">
        <v>98</v>
      </c>
      <c r="AX175" t="s">
        <v>119</v>
      </c>
      <c r="AY175" t="s">
        <v>120</v>
      </c>
      <c r="AZ175" t="s">
        <v>98</v>
      </c>
      <c r="BA175" t="s">
        <v>121</v>
      </c>
      <c r="BB175" t="s">
        <v>220</v>
      </c>
      <c r="BC175" t="s">
        <v>98</v>
      </c>
      <c r="BD175" t="s">
        <v>98</v>
      </c>
      <c r="BE175" t="s">
        <v>98</v>
      </c>
      <c r="BF175" t="s">
        <v>98</v>
      </c>
      <c r="BG175" t="s">
        <v>98</v>
      </c>
      <c r="BH175" t="s">
        <v>221</v>
      </c>
      <c r="BI175">
        <v>0.2</v>
      </c>
      <c r="BJ175" t="s">
        <v>98</v>
      </c>
      <c r="BK175" t="s">
        <v>98</v>
      </c>
      <c r="BL175" t="s">
        <v>2522</v>
      </c>
      <c r="BM175" t="s">
        <v>2523</v>
      </c>
      <c r="BN175" t="s">
        <v>1209</v>
      </c>
      <c r="BO175" t="s">
        <v>2524</v>
      </c>
      <c r="BP175" t="s">
        <v>119</v>
      </c>
      <c r="BQ175" t="s">
        <v>98</v>
      </c>
      <c r="BR175" t="s">
        <v>169</v>
      </c>
      <c r="BS175" t="s">
        <v>3427</v>
      </c>
      <c r="BT175" t="s">
        <v>98</v>
      </c>
      <c r="BU175" t="s">
        <v>98</v>
      </c>
      <c r="BV175" t="s">
        <v>133</v>
      </c>
      <c r="BW175" t="s">
        <v>172</v>
      </c>
      <c r="BX175">
        <v>0.2</v>
      </c>
      <c r="BY175" t="s">
        <v>98</v>
      </c>
      <c r="BZ175" t="s">
        <v>98</v>
      </c>
      <c r="CA175" t="s">
        <v>98</v>
      </c>
      <c r="CB175" t="s">
        <v>98</v>
      </c>
      <c r="CC175">
        <v>44.324643600000002</v>
      </c>
      <c r="CD175">
        <v>-88.308806599999997</v>
      </c>
      <c r="CE175" t="s">
        <v>3428</v>
      </c>
      <c r="CF175" t="s">
        <v>1316</v>
      </c>
      <c r="CG175" t="s">
        <v>2041</v>
      </c>
      <c r="CH175" t="s">
        <v>172</v>
      </c>
      <c r="CI175" t="s">
        <v>3290</v>
      </c>
      <c r="CJ175" t="s">
        <v>1316</v>
      </c>
      <c r="CK175" t="s">
        <v>98</v>
      </c>
      <c r="CL175" t="s">
        <v>275</v>
      </c>
      <c r="CM175" t="s">
        <v>119</v>
      </c>
      <c r="CN175">
        <v>421180323</v>
      </c>
    </row>
    <row r="176" spans="1:92" x14ac:dyDescent="0.3">
      <c r="A176">
        <v>6082153</v>
      </c>
      <c r="B176" t="s">
        <v>92</v>
      </c>
      <c r="C176" t="s">
        <v>275</v>
      </c>
      <c r="D176" t="s">
        <v>3429</v>
      </c>
      <c r="E176" t="s">
        <v>3430</v>
      </c>
      <c r="F176" t="s">
        <v>3431</v>
      </c>
      <c r="G176" t="s">
        <v>3432</v>
      </c>
      <c r="H176" t="s">
        <v>98</v>
      </c>
      <c r="I176" t="s">
        <v>3433</v>
      </c>
      <c r="J176" t="s">
        <v>3434</v>
      </c>
      <c r="K176" t="s">
        <v>3435</v>
      </c>
      <c r="L176" t="s">
        <v>102</v>
      </c>
      <c r="M176" t="s">
        <v>360</v>
      </c>
      <c r="N176">
        <v>45</v>
      </c>
      <c r="O176" t="s">
        <v>361</v>
      </c>
      <c r="P176" t="s">
        <v>155</v>
      </c>
      <c r="Q176" t="s">
        <v>98</v>
      </c>
      <c r="R176" t="s">
        <v>3436</v>
      </c>
      <c r="S176" t="s">
        <v>98</v>
      </c>
      <c r="T176" s="3" t="s">
        <v>1646</v>
      </c>
      <c r="U176" t="s">
        <v>915</v>
      </c>
      <c r="V176" t="s">
        <v>98</v>
      </c>
      <c r="W176" t="s">
        <v>98</v>
      </c>
      <c r="X176" t="s">
        <v>1646</v>
      </c>
      <c r="Y176" t="s">
        <v>98</v>
      </c>
      <c r="Z176" t="s">
        <v>98</v>
      </c>
      <c r="AA176" t="s">
        <v>98</v>
      </c>
      <c r="AB176" t="s">
        <v>98</v>
      </c>
      <c r="AC176" t="s">
        <v>98</v>
      </c>
      <c r="AD176" t="s">
        <v>3437</v>
      </c>
      <c r="AE176" t="s">
        <v>213</v>
      </c>
      <c r="AF176" t="s">
        <v>3438</v>
      </c>
      <c r="AG176" t="s">
        <v>600</v>
      </c>
      <c r="AH176" t="s">
        <v>426</v>
      </c>
      <c r="AI176" t="s">
        <v>115</v>
      </c>
      <c r="AJ176">
        <v>4</v>
      </c>
      <c r="AK176" t="s">
        <v>601</v>
      </c>
      <c r="AL176" t="s">
        <v>155</v>
      </c>
      <c r="AM176">
        <v>1</v>
      </c>
      <c r="AN176" t="s">
        <v>117</v>
      </c>
      <c r="AO176">
        <v>4</v>
      </c>
      <c r="AP176" t="s">
        <v>98</v>
      </c>
      <c r="AQ176" t="s">
        <v>98</v>
      </c>
      <c r="AR176" t="s">
        <v>3439</v>
      </c>
      <c r="AS176" t="s">
        <v>119</v>
      </c>
      <c r="AT176" t="s">
        <v>119</v>
      </c>
      <c r="AU176" t="s">
        <v>119</v>
      </c>
      <c r="AV176" t="s">
        <v>119</v>
      </c>
      <c r="AW176" t="s">
        <v>98</v>
      </c>
      <c r="AX176" t="s">
        <v>119</v>
      </c>
      <c r="AY176" t="s">
        <v>120</v>
      </c>
      <c r="AZ176" t="s">
        <v>98</v>
      </c>
      <c r="BA176" t="s">
        <v>121</v>
      </c>
      <c r="BB176" t="s">
        <v>220</v>
      </c>
      <c r="BC176" t="s">
        <v>98</v>
      </c>
      <c r="BD176" t="s">
        <v>98</v>
      </c>
      <c r="BE176" t="s">
        <v>98</v>
      </c>
      <c r="BF176" t="s">
        <v>98</v>
      </c>
      <c r="BG176" t="s">
        <v>98</v>
      </c>
      <c r="BH176" t="s">
        <v>221</v>
      </c>
      <c r="BI176">
        <v>0.23</v>
      </c>
      <c r="BJ176" t="s">
        <v>98</v>
      </c>
      <c r="BK176" t="s">
        <v>98</v>
      </c>
      <c r="BL176" t="s">
        <v>2522</v>
      </c>
      <c r="BM176" t="s">
        <v>2523</v>
      </c>
      <c r="BN176" t="s">
        <v>1209</v>
      </c>
      <c r="BO176" t="s">
        <v>2524</v>
      </c>
      <c r="BP176" t="s">
        <v>119</v>
      </c>
      <c r="BQ176" t="s">
        <v>98</v>
      </c>
      <c r="BR176" t="s">
        <v>169</v>
      </c>
      <c r="BS176" t="s">
        <v>3440</v>
      </c>
      <c r="BT176" t="s">
        <v>98</v>
      </c>
      <c r="BU176" t="s">
        <v>98</v>
      </c>
      <c r="BV176" t="s">
        <v>133</v>
      </c>
      <c r="BW176" t="s">
        <v>172</v>
      </c>
      <c r="BX176">
        <v>0.23</v>
      </c>
      <c r="BY176" t="s">
        <v>98</v>
      </c>
      <c r="BZ176" t="s">
        <v>98</v>
      </c>
      <c r="CA176" t="s">
        <v>98</v>
      </c>
      <c r="CB176" t="s">
        <v>98</v>
      </c>
      <c r="CC176">
        <v>44.337545499999997</v>
      </c>
      <c r="CD176">
        <v>-88.195032900000001</v>
      </c>
      <c r="CE176" t="s">
        <v>3441</v>
      </c>
      <c r="CF176" t="s">
        <v>175</v>
      </c>
      <c r="CG176" t="s">
        <v>915</v>
      </c>
      <c r="CH176" t="s">
        <v>172</v>
      </c>
      <c r="CI176" t="s">
        <v>158</v>
      </c>
      <c r="CJ176" t="s">
        <v>175</v>
      </c>
      <c r="CK176" t="s">
        <v>98</v>
      </c>
      <c r="CL176" t="s">
        <v>275</v>
      </c>
      <c r="CM176" t="s">
        <v>119</v>
      </c>
      <c r="CN176">
        <v>422193314</v>
      </c>
    </row>
    <row r="177" spans="1:92" x14ac:dyDescent="0.3">
      <c r="A177">
        <v>6082543</v>
      </c>
      <c r="B177" t="s">
        <v>92</v>
      </c>
      <c r="C177" t="s">
        <v>275</v>
      </c>
      <c r="D177" t="s">
        <v>3442</v>
      </c>
      <c r="E177" t="s">
        <v>3443</v>
      </c>
      <c r="F177" t="s">
        <v>1806</v>
      </c>
      <c r="G177" t="s">
        <v>759</v>
      </c>
      <c r="H177" t="s">
        <v>98</v>
      </c>
      <c r="I177" t="s">
        <v>3444</v>
      </c>
      <c r="J177" t="s">
        <v>3445</v>
      </c>
      <c r="K177" t="s">
        <v>418</v>
      </c>
      <c r="L177" t="s">
        <v>102</v>
      </c>
      <c r="M177" t="s">
        <v>3446</v>
      </c>
      <c r="N177">
        <v>68</v>
      </c>
      <c r="O177" t="s">
        <v>418</v>
      </c>
      <c r="P177" t="s">
        <v>117</v>
      </c>
      <c r="Q177" t="s">
        <v>3447</v>
      </c>
      <c r="R177" t="s">
        <v>3448</v>
      </c>
      <c r="S177" t="s">
        <v>98</v>
      </c>
      <c r="T177" s="3" t="s">
        <v>364</v>
      </c>
      <c r="U177" t="s">
        <v>411</v>
      </c>
      <c r="V177" t="s">
        <v>98</v>
      </c>
      <c r="W177" t="s">
        <v>98</v>
      </c>
      <c r="X177" t="s">
        <v>411</v>
      </c>
      <c r="Y177" t="s">
        <v>98</v>
      </c>
      <c r="Z177" t="s">
        <v>98</v>
      </c>
      <c r="AA177" t="s">
        <v>98</v>
      </c>
      <c r="AB177" t="s">
        <v>98</v>
      </c>
      <c r="AC177" t="s">
        <v>98</v>
      </c>
      <c r="AD177" t="s">
        <v>3449</v>
      </c>
      <c r="AE177" t="s">
        <v>213</v>
      </c>
      <c r="AF177" t="s">
        <v>3450</v>
      </c>
      <c r="AG177" t="s">
        <v>425</v>
      </c>
      <c r="AH177" t="s">
        <v>113</v>
      </c>
      <c r="AI177" t="s">
        <v>115</v>
      </c>
      <c r="AJ177">
        <v>4</v>
      </c>
      <c r="AK177" t="s">
        <v>316</v>
      </c>
      <c r="AL177" t="s">
        <v>217</v>
      </c>
      <c r="AM177">
        <v>2</v>
      </c>
      <c r="AN177" t="s">
        <v>243</v>
      </c>
      <c r="AO177">
        <v>3</v>
      </c>
      <c r="AP177" t="s">
        <v>98</v>
      </c>
      <c r="AQ177">
        <v>778100</v>
      </c>
      <c r="AR177" t="s">
        <v>3451</v>
      </c>
      <c r="AS177" t="s">
        <v>119</v>
      </c>
      <c r="AT177" t="s">
        <v>119</v>
      </c>
      <c r="AU177" t="s">
        <v>119</v>
      </c>
      <c r="AV177" t="s">
        <v>119</v>
      </c>
      <c r="AW177" t="s">
        <v>98</v>
      </c>
      <c r="AX177" t="s">
        <v>119</v>
      </c>
      <c r="AY177" t="s">
        <v>120</v>
      </c>
      <c r="AZ177" t="s">
        <v>98</v>
      </c>
      <c r="BA177" t="s">
        <v>540</v>
      </c>
      <c r="BB177" t="s">
        <v>220</v>
      </c>
      <c r="BC177" t="s">
        <v>98</v>
      </c>
      <c r="BD177" t="s">
        <v>98</v>
      </c>
      <c r="BE177" t="s">
        <v>98</v>
      </c>
      <c r="BF177" t="s">
        <v>98</v>
      </c>
      <c r="BG177" t="s">
        <v>98</v>
      </c>
      <c r="BH177" t="s">
        <v>221</v>
      </c>
      <c r="BI177">
        <v>1.4999999999999999E-2</v>
      </c>
      <c r="BJ177" t="s">
        <v>98</v>
      </c>
      <c r="BK177" t="s">
        <v>98</v>
      </c>
      <c r="BL177" t="s">
        <v>2522</v>
      </c>
      <c r="BM177" t="s">
        <v>2523</v>
      </c>
      <c r="BN177" t="s">
        <v>1209</v>
      </c>
      <c r="BO177" t="s">
        <v>2524</v>
      </c>
      <c r="BP177" t="s">
        <v>119</v>
      </c>
      <c r="BQ177" t="s">
        <v>98</v>
      </c>
      <c r="BR177" t="s">
        <v>296</v>
      </c>
      <c r="BS177" t="s">
        <v>3452</v>
      </c>
      <c r="BT177" t="s">
        <v>323</v>
      </c>
      <c r="BU177" t="s">
        <v>98</v>
      </c>
      <c r="BV177" t="s">
        <v>133</v>
      </c>
      <c r="BW177" t="s">
        <v>299</v>
      </c>
      <c r="BX177">
        <v>2.8000000000000001E-2</v>
      </c>
      <c r="BY177">
        <v>5.0000000000000001E-3</v>
      </c>
      <c r="BZ177" t="s">
        <v>98</v>
      </c>
      <c r="CA177" t="s">
        <v>98</v>
      </c>
      <c r="CB177" t="s">
        <v>98</v>
      </c>
      <c r="CC177">
        <v>43.040908000000002</v>
      </c>
      <c r="CD177">
        <v>-88.479821000000001</v>
      </c>
      <c r="CE177" t="s">
        <v>3453</v>
      </c>
      <c r="CF177" t="s">
        <v>352</v>
      </c>
      <c r="CG177" t="s">
        <v>411</v>
      </c>
      <c r="CH177" t="s">
        <v>299</v>
      </c>
      <c r="CI177" t="s">
        <v>411</v>
      </c>
      <c r="CJ177" t="s">
        <v>299</v>
      </c>
      <c r="CK177" t="s">
        <v>98</v>
      </c>
      <c r="CL177" t="s">
        <v>275</v>
      </c>
      <c r="CM177" t="s">
        <v>119</v>
      </c>
      <c r="CN177">
        <v>407172723</v>
      </c>
    </row>
    <row r="178" spans="1:92" x14ac:dyDescent="0.3">
      <c r="A178">
        <v>6080461</v>
      </c>
      <c r="B178" t="s">
        <v>92</v>
      </c>
      <c r="C178" t="s">
        <v>275</v>
      </c>
      <c r="D178" t="s">
        <v>3454</v>
      </c>
      <c r="E178" t="s">
        <v>3455</v>
      </c>
      <c r="F178" t="s">
        <v>3456</v>
      </c>
      <c r="G178" t="s">
        <v>3457</v>
      </c>
      <c r="H178" t="s">
        <v>98</v>
      </c>
      <c r="I178" t="s">
        <v>3458</v>
      </c>
      <c r="J178" t="s">
        <v>3459</v>
      </c>
      <c r="K178" t="s">
        <v>3460</v>
      </c>
      <c r="L178" t="s">
        <v>102</v>
      </c>
      <c r="M178" t="s">
        <v>3461</v>
      </c>
      <c r="N178">
        <v>9</v>
      </c>
      <c r="O178" t="s">
        <v>2516</v>
      </c>
      <c r="P178" t="s">
        <v>104</v>
      </c>
      <c r="Q178" t="s">
        <v>3462</v>
      </c>
      <c r="R178" t="s">
        <v>3463</v>
      </c>
      <c r="S178" t="s">
        <v>98</v>
      </c>
      <c r="T178" s="3" t="s">
        <v>1490</v>
      </c>
      <c r="U178" t="s">
        <v>1240</v>
      </c>
      <c r="V178" t="s">
        <v>98</v>
      </c>
      <c r="W178" t="s">
        <v>98</v>
      </c>
      <c r="X178" t="s">
        <v>1240</v>
      </c>
      <c r="Y178" t="s">
        <v>98</v>
      </c>
      <c r="Z178" t="s">
        <v>1500</v>
      </c>
      <c r="AA178" t="s">
        <v>98</v>
      </c>
      <c r="AB178" t="s">
        <v>98</v>
      </c>
      <c r="AC178" t="s">
        <v>98</v>
      </c>
      <c r="AD178" t="s">
        <v>98</v>
      </c>
      <c r="AE178" t="s">
        <v>112</v>
      </c>
      <c r="AF178" t="s">
        <v>3464</v>
      </c>
      <c r="AG178" t="s">
        <v>801</v>
      </c>
      <c r="AH178" t="s">
        <v>141</v>
      </c>
      <c r="AI178" t="s">
        <v>171</v>
      </c>
      <c r="AJ178">
        <v>2</v>
      </c>
      <c r="AK178" t="s">
        <v>801</v>
      </c>
      <c r="AL178" t="s">
        <v>243</v>
      </c>
      <c r="AM178">
        <v>3</v>
      </c>
      <c r="AN178" t="s">
        <v>117</v>
      </c>
      <c r="AO178">
        <v>4</v>
      </c>
      <c r="AP178" t="s">
        <v>98</v>
      </c>
      <c r="AQ178" t="s">
        <v>98</v>
      </c>
      <c r="AR178" t="s">
        <v>3465</v>
      </c>
      <c r="AS178" t="s">
        <v>119</v>
      </c>
      <c r="AT178" t="s">
        <v>119</v>
      </c>
      <c r="AU178" t="s">
        <v>119</v>
      </c>
      <c r="AV178" t="s">
        <v>119</v>
      </c>
      <c r="AW178" t="s">
        <v>98</v>
      </c>
      <c r="AX178" t="s">
        <v>119</v>
      </c>
      <c r="AY178" t="s">
        <v>120</v>
      </c>
      <c r="AZ178" t="s">
        <v>98</v>
      </c>
      <c r="BA178" t="s">
        <v>121</v>
      </c>
      <c r="BB178" t="s">
        <v>220</v>
      </c>
      <c r="BC178" t="s">
        <v>98</v>
      </c>
      <c r="BD178" t="s">
        <v>98</v>
      </c>
      <c r="BE178" t="s">
        <v>3466</v>
      </c>
      <c r="BF178" t="s">
        <v>98</v>
      </c>
      <c r="BG178" t="s">
        <v>98</v>
      </c>
      <c r="BH178" t="s">
        <v>221</v>
      </c>
      <c r="BI178">
        <v>0.04</v>
      </c>
      <c r="BJ178" t="s">
        <v>98</v>
      </c>
      <c r="BK178" t="s">
        <v>98</v>
      </c>
      <c r="BL178" t="s">
        <v>2522</v>
      </c>
      <c r="BM178" t="s">
        <v>2523</v>
      </c>
      <c r="BN178" t="s">
        <v>1209</v>
      </c>
      <c r="BO178" t="s">
        <v>2524</v>
      </c>
      <c r="BP178" t="s">
        <v>119</v>
      </c>
      <c r="BQ178" t="s">
        <v>98</v>
      </c>
      <c r="BR178" t="s">
        <v>1946</v>
      </c>
      <c r="BS178" t="s">
        <v>3467</v>
      </c>
      <c r="BT178" t="s">
        <v>98</v>
      </c>
      <c r="BU178" t="s">
        <v>98</v>
      </c>
      <c r="BV178" t="s">
        <v>133</v>
      </c>
      <c r="BW178" t="s">
        <v>1948</v>
      </c>
      <c r="BX178">
        <v>0.17</v>
      </c>
      <c r="BY178">
        <v>0.04</v>
      </c>
      <c r="BZ178">
        <v>0</v>
      </c>
      <c r="CA178">
        <v>0</v>
      </c>
      <c r="CB178" t="s">
        <v>98</v>
      </c>
      <c r="CC178" t="s">
        <v>98</v>
      </c>
      <c r="CD178" t="s">
        <v>98</v>
      </c>
      <c r="CE178" t="s">
        <v>3468</v>
      </c>
      <c r="CF178" t="s">
        <v>174</v>
      </c>
      <c r="CG178" t="s">
        <v>1240</v>
      </c>
      <c r="CH178" t="s">
        <v>1948</v>
      </c>
      <c r="CI178" t="s">
        <v>98</v>
      </c>
      <c r="CJ178" t="s">
        <v>98</v>
      </c>
      <c r="CK178" t="s">
        <v>98</v>
      </c>
      <c r="CL178" t="s">
        <v>275</v>
      </c>
      <c r="CM178" t="s">
        <v>119</v>
      </c>
      <c r="CN178">
        <v>228082834</v>
      </c>
    </row>
    <row r="179" spans="1:92" x14ac:dyDescent="0.3">
      <c r="A179">
        <v>6079621</v>
      </c>
      <c r="B179" t="s">
        <v>92</v>
      </c>
      <c r="C179" t="s">
        <v>275</v>
      </c>
      <c r="D179" t="s">
        <v>3469</v>
      </c>
      <c r="E179" t="s">
        <v>3470</v>
      </c>
      <c r="F179" t="s">
        <v>3456</v>
      </c>
      <c r="G179" t="s">
        <v>3457</v>
      </c>
      <c r="H179" t="s">
        <v>98</v>
      </c>
      <c r="I179" t="s">
        <v>3458</v>
      </c>
      <c r="J179" t="s">
        <v>3459</v>
      </c>
      <c r="K179" t="s">
        <v>3460</v>
      </c>
      <c r="L179" t="s">
        <v>102</v>
      </c>
      <c r="M179" t="s">
        <v>3461</v>
      </c>
      <c r="N179">
        <v>9</v>
      </c>
      <c r="O179" t="s">
        <v>2516</v>
      </c>
      <c r="P179" t="s">
        <v>104</v>
      </c>
      <c r="Q179" t="s">
        <v>98</v>
      </c>
      <c r="R179" t="s">
        <v>98</v>
      </c>
      <c r="S179" t="s">
        <v>98</v>
      </c>
      <c r="T179" s="3" t="s">
        <v>804</v>
      </c>
      <c r="U179" t="s">
        <v>239</v>
      </c>
      <c r="V179" t="s">
        <v>98</v>
      </c>
      <c r="W179" t="s">
        <v>98</v>
      </c>
      <c r="X179" t="s">
        <v>3471</v>
      </c>
      <c r="Y179" t="s">
        <v>98</v>
      </c>
      <c r="Z179" t="s">
        <v>98</v>
      </c>
      <c r="AA179" t="s">
        <v>98</v>
      </c>
      <c r="AB179" t="s">
        <v>98</v>
      </c>
      <c r="AC179" t="s">
        <v>98</v>
      </c>
      <c r="AD179" t="s">
        <v>98</v>
      </c>
      <c r="AE179" t="s">
        <v>112</v>
      </c>
      <c r="AF179" t="s">
        <v>98</v>
      </c>
      <c r="AG179" t="s">
        <v>801</v>
      </c>
      <c r="AH179" t="s">
        <v>141</v>
      </c>
      <c r="AI179" t="s">
        <v>171</v>
      </c>
      <c r="AJ179">
        <v>2</v>
      </c>
      <c r="AK179" t="s">
        <v>801</v>
      </c>
      <c r="AL179" t="s">
        <v>243</v>
      </c>
      <c r="AM179">
        <v>3</v>
      </c>
      <c r="AN179" t="s">
        <v>117</v>
      </c>
      <c r="AO179">
        <v>4</v>
      </c>
      <c r="AP179" t="s">
        <v>98</v>
      </c>
      <c r="AQ179" t="s">
        <v>98</v>
      </c>
      <c r="AR179" t="s">
        <v>98</v>
      </c>
      <c r="AS179" t="s">
        <v>119</v>
      </c>
      <c r="AT179" t="s">
        <v>119</v>
      </c>
      <c r="AU179" t="s">
        <v>119</v>
      </c>
      <c r="AV179" t="s">
        <v>119</v>
      </c>
      <c r="AW179" t="s">
        <v>98</v>
      </c>
      <c r="AX179" t="s">
        <v>119</v>
      </c>
      <c r="AY179" t="s">
        <v>120</v>
      </c>
      <c r="AZ179" t="s">
        <v>98</v>
      </c>
      <c r="BA179" t="s">
        <v>98</v>
      </c>
      <c r="BB179" t="s">
        <v>98</v>
      </c>
      <c r="BC179" t="s">
        <v>98</v>
      </c>
      <c r="BD179" t="s">
        <v>98</v>
      </c>
      <c r="BE179" t="s">
        <v>98</v>
      </c>
      <c r="BF179" t="s">
        <v>98</v>
      </c>
      <c r="BG179" t="s">
        <v>98</v>
      </c>
      <c r="BH179" t="s">
        <v>98</v>
      </c>
      <c r="BI179" t="s">
        <v>98</v>
      </c>
      <c r="BJ179" t="s">
        <v>98</v>
      </c>
      <c r="BK179" t="s">
        <v>98</v>
      </c>
      <c r="BL179" t="s">
        <v>2522</v>
      </c>
      <c r="BM179" t="s">
        <v>2523</v>
      </c>
      <c r="BN179" t="s">
        <v>1209</v>
      </c>
      <c r="BO179" t="s">
        <v>2524</v>
      </c>
      <c r="BP179" t="s">
        <v>119</v>
      </c>
      <c r="BQ179" t="s">
        <v>98</v>
      </c>
      <c r="BR179" t="s">
        <v>320</v>
      </c>
      <c r="BS179" t="s">
        <v>3472</v>
      </c>
      <c r="BT179" t="s">
        <v>3471</v>
      </c>
      <c r="BU179" t="s">
        <v>98</v>
      </c>
      <c r="BV179" t="s">
        <v>171</v>
      </c>
      <c r="BW179" t="s">
        <v>324</v>
      </c>
      <c r="BX179" t="s">
        <v>98</v>
      </c>
      <c r="BY179" t="s">
        <v>98</v>
      </c>
      <c r="BZ179" t="s">
        <v>98</v>
      </c>
      <c r="CA179" t="s">
        <v>98</v>
      </c>
      <c r="CB179" t="s">
        <v>98</v>
      </c>
      <c r="CC179">
        <v>44.872458600000002</v>
      </c>
      <c r="CD179">
        <v>-91.357958199999999</v>
      </c>
      <c r="CE179" t="s">
        <v>3473</v>
      </c>
      <c r="CF179" t="s">
        <v>174</v>
      </c>
      <c r="CG179" t="s">
        <v>239</v>
      </c>
      <c r="CH179" t="s">
        <v>326</v>
      </c>
      <c r="CI179" t="s">
        <v>239</v>
      </c>
      <c r="CJ179" t="s">
        <v>326</v>
      </c>
      <c r="CK179" t="s">
        <v>98</v>
      </c>
      <c r="CL179" t="s">
        <v>98</v>
      </c>
      <c r="CM179" t="s">
        <v>119</v>
      </c>
      <c r="CN179">
        <v>228082834</v>
      </c>
    </row>
    <row r="180" spans="1:92" x14ac:dyDescent="0.3">
      <c r="A180">
        <v>6081532</v>
      </c>
      <c r="B180" t="s">
        <v>92</v>
      </c>
      <c r="C180" t="s">
        <v>275</v>
      </c>
      <c r="D180" t="s">
        <v>3474</v>
      </c>
      <c r="E180" t="s">
        <v>3475</v>
      </c>
      <c r="F180" t="s">
        <v>3476</v>
      </c>
      <c r="G180" t="s">
        <v>2543</v>
      </c>
      <c r="H180" t="s">
        <v>98</v>
      </c>
      <c r="I180" t="s">
        <v>3477</v>
      </c>
      <c r="J180" t="s">
        <v>3478</v>
      </c>
      <c r="K180" t="s">
        <v>3479</v>
      </c>
      <c r="L180" t="s">
        <v>102</v>
      </c>
      <c r="M180" t="s">
        <v>1696</v>
      </c>
      <c r="N180">
        <v>13</v>
      </c>
      <c r="O180" t="s">
        <v>402</v>
      </c>
      <c r="P180" t="s">
        <v>403</v>
      </c>
      <c r="Q180" t="s">
        <v>3480</v>
      </c>
      <c r="R180" t="s">
        <v>3481</v>
      </c>
      <c r="S180" t="s">
        <v>98</v>
      </c>
      <c r="T180" s="3" t="s">
        <v>3482</v>
      </c>
      <c r="U180" t="s">
        <v>3156</v>
      </c>
      <c r="V180" t="s">
        <v>98</v>
      </c>
      <c r="W180" t="s">
        <v>98</v>
      </c>
      <c r="X180" t="s">
        <v>3156</v>
      </c>
      <c r="Y180" t="s">
        <v>98</v>
      </c>
      <c r="Z180" t="s">
        <v>98</v>
      </c>
      <c r="AA180" t="s">
        <v>98</v>
      </c>
      <c r="AB180" t="s">
        <v>98</v>
      </c>
      <c r="AC180" t="s">
        <v>98</v>
      </c>
      <c r="AD180" t="s">
        <v>98</v>
      </c>
      <c r="AE180" t="s">
        <v>213</v>
      </c>
      <c r="AF180" t="s">
        <v>3483</v>
      </c>
      <c r="AG180" t="s">
        <v>425</v>
      </c>
      <c r="AH180" t="s">
        <v>318</v>
      </c>
      <c r="AI180" t="s">
        <v>115</v>
      </c>
      <c r="AJ180">
        <v>4</v>
      </c>
      <c r="AK180" t="s">
        <v>164</v>
      </c>
      <c r="AL180" t="s">
        <v>155</v>
      </c>
      <c r="AM180">
        <v>1</v>
      </c>
      <c r="AN180" t="s">
        <v>243</v>
      </c>
      <c r="AO180">
        <v>3</v>
      </c>
      <c r="AP180" t="s">
        <v>98</v>
      </c>
      <c r="AQ180" t="s">
        <v>98</v>
      </c>
      <c r="AR180" t="s">
        <v>98</v>
      </c>
      <c r="AS180" t="s">
        <v>119</v>
      </c>
      <c r="AT180" t="s">
        <v>119</v>
      </c>
      <c r="AU180" t="s">
        <v>119</v>
      </c>
      <c r="AV180" t="s">
        <v>119</v>
      </c>
      <c r="AW180" t="s">
        <v>98</v>
      </c>
      <c r="AX180" t="s">
        <v>119</v>
      </c>
      <c r="AY180" t="s">
        <v>120</v>
      </c>
      <c r="AZ180" t="s">
        <v>98</v>
      </c>
      <c r="BA180" t="s">
        <v>121</v>
      </c>
      <c r="BB180" t="s">
        <v>429</v>
      </c>
      <c r="BC180" t="s">
        <v>98</v>
      </c>
      <c r="BD180" t="s">
        <v>98</v>
      </c>
      <c r="BE180" t="s">
        <v>3484</v>
      </c>
      <c r="BF180" t="s">
        <v>98</v>
      </c>
      <c r="BG180" t="s">
        <v>98</v>
      </c>
      <c r="BH180" t="s">
        <v>430</v>
      </c>
      <c r="BI180">
        <v>0.02</v>
      </c>
      <c r="BJ180" t="s">
        <v>98</v>
      </c>
      <c r="BK180" t="s">
        <v>98</v>
      </c>
      <c r="BL180" t="s">
        <v>2522</v>
      </c>
      <c r="BM180" t="s">
        <v>2523</v>
      </c>
      <c r="BN180" t="s">
        <v>1209</v>
      </c>
      <c r="BO180" t="s">
        <v>2524</v>
      </c>
      <c r="BP180" t="s">
        <v>119</v>
      </c>
      <c r="BQ180" t="s">
        <v>98</v>
      </c>
      <c r="BR180" t="s">
        <v>347</v>
      </c>
      <c r="BS180" t="s">
        <v>3485</v>
      </c>
      <c r="BT180" t="s">
        <v>98</v>
      </c>
      <c r="BU180" t="s">
        <v>98</v>
      </c>
      <c r="BV180" t="s">
        <v>133</v>
      </c>
      <c r="BW180" t="s">
        <v>350</v>
      </c>
      <c r="BX180">
        <v>0.02</v>
      </c>
      <c r="BY180">
        <v>0.02</v>
      </c>
      <c r="BZ180">
        <v>0</v>
      </c>
      <c r="CA180">
        <v>0</v>
      </c>
      <c r="CB180" t="s">
        <v>98</v>
      </c>
      <c r="CC180">
        <v>43.059583600000003</v>
      </c>
      <c r="CD180">
        <v>-89.138046399999993</v>
      </c>
      <c r="CE180" t="s">
        <v>3486</v>
      </c>
      <c r="CF180" t="s">
        <v>174</v>
      </c>
      <c r="CG180" t="s">
        <v>3156</v>
      </c>
      <c r="CH180" t="s">
        <v>350</v>
      </c>
      <c r="CI180" t="s">
        <v>3156</v>
      </c>
      <c r="CJ180" t="s">
        <v>350</v>
      </c>
      <c r="CK180" t="s">
        <v>98</v>
      </c>
      <c r="CL180" t="s">
        <v>275</v>
      </c>
      <c r="CM180" t="s">
        <v>119</v>
      </c>
      <c r="CN180">
        <v>407112413</v>
      </c>
    </row>
    <row r="181" spans="1:92" x14ac:dyDescent="0.3">
      <c r="A181">
        <v>6083004</v>
      </c>
      <c r="B181" t="s">
        <v>92</v>
      </c>
      <c r="C181" t="s">
        <v>275</v>
      </c>
      <c r="D181" t="s">
        <v>3487</v>
      </c>
      <c r="E181" t="s">
        <v>3488</v>
      </c>
      <c r="F181" t="s">
        <v>3489</v>
      </c>
      <c r="G181" t="s">
        <v>611</v>
      </c>
      <c r="H181" t="s">
        <v>98</v>
      </c>
      <c r="I181" t="s">
        <v>3490</v>
      </c>
      <c r="J181" t="s">
        <v>3491</v>
      </c>
      <c r="K181" t="s">
        <v>204</v>
      </c>
      <c r="L181" t="s">
        <v>102</v>
      </c>
      <c r="M181" t="s">
        <v>1715</v>
      </c>
      <c r="N181">
        <v>5</v>
      </c>
      <c r="O181" t="s">
        <v>154</v>
      </c>
      <c r="P181" t="s">
        <v>155</v>
      </c>
      <c r="Q181" t="s">
        <v>3492</v>
      </c>
      <c r="R181" t="s">
        <v>3095</v>
      </c>
      <c r="S181" t="s">
        <v>98</v>
      </c>
      <c r="T181" s="3" t="s">
        <v>1513</v>
      </c>
      <c r="U181" t="s">
        <v>3045</v>
      </c>
      <c r="V181" t="s">
        <v>98</v>
      </c>
      <c r="W181" t="s">
        <v>98</v>
      </c>
      <c r="X181" t="s">
        <v>1513</v>
      </c>
      <c r="Y181" t="s">
        <v>98</v>
      </c>
      <c r="Z181" t="s">
        <v>3493</v>
      </c>
      <c r="AA181" t="s">
        <v>98</v>
      </c>
      <c r="AB181" t="s">
        <v>98</v>
      </c>
      <c r="AC181" t="s">
        <v>98</v>
      </c>
      <c r="AD181" t="s">
        <v>98</v>
      </c>
      <c r="AE181" t="s">
        <v>112</v>
      </c>
      <c r="AF181" t="s">
        <v>3096</v>
      </c>
      <c r="AG181" t="s">
        <v>215</v>
      </c>
      <c r="AH181" t="s">
        <v>216</v>
      </c>
      <c r="AI181" t="s">
        <v>115</v>
      </c>
      <c r="AJ181">
        <v>4</v>
      </c>
      <c r="AK181" t="s">
        <v>1740</v>
      </c>
      <c r="AL181" t="s">
        <v>117</v>
      </c>
      <c r="AM181">
        <v>4</v>
      </c>
      <c r="AN181" t="s">
        <v>117</v>
      </c>
      <c r="AO181">
        <v>4</v>
      </c>
      <c r="AP181" t="s">
        <v>98</v>
      </c>
      <c r="AQ181" t="s">
        <v>98</v>
      </c>
      <c r="AR181" t="s">
        <v>98</v>
      </c>
      <c r="AS181" t="s">
        <v>119</v>
      </c>
      <c r="AT181" t="s">
        <v>119</v>
      </c>
      <c r="AU181" t="s">
        <v>119</v>
      </c>
      <c r="AV181" t="s">
        <v>119</v>
      </c>
      <c r="AW181" t="s">
        <v>98</v>
      </c>
      <c r="AX181" t="s">
        <v>119</v>
      </c>
      <c r="AY181" t="s">
        <v>120</v>
      </c>
      <c r="AZ181" t="s">
        <v>98</v>
      </c>
      <c r="BA181" t="s">
        <v>121</v>
      </c>
      <c r="BB181" t="s">
        <v>220</v>
      </c>
      <c r="BC181" t="s">
        <v>98</v>
      </c>
      <c r="BD181" t="s">
        <v>98</v>
      </c>
      <c r="BE181" t="s">
        <v>98</v>
      </c>
      <c r="BF181" t="s">
        <v>98</v>
      </c>
      <c r="BG181" t="s">
        <v>98</v>
      </c>
      <c r="BH181" t="s">
        <v>221</v>
      </c>
      <c r="BI181">
        <v>0.01</v>
      </c>
      <c r="BJ181" t="s">
        <v>98</v>
      </c>
      <c r="BK181" t="s">
        <v>98</v>
      </c>
      <c r="BL181" t="s">
        <v>2522</v>
      </c>
      <c r="BM181" t="s">
        <v>2523</v>
      </c>
      <c r="BN181" t="s">
        <v>1209</v>
      </c>
      <c r="BO181" t="s">
        <v>2524</v>
      </c>
      <c r="BP181" t="s">
        <v>119</v>
      </c>
      <c r="BQ181" t="s">
        <v>98</v>
      </c>
      <c r="BR181" t="s">
        <v>169</v>
      </c>
      <c r="BS181" t="s">
        <v>3494</v>
      </c>
      <c r="BT181" t="s">
        <v>98</v>
      </c>
      <c r="BU181" t="s">
        <v>98</v>
      </c>
      <c r="BV181" t="s">
        <v>133</v>
      </c>
      <c r="BW181" t="s">
        <v>172</v>
      </c>
      <c r="BX181">
        <v>0.01</v>
      </c>
      <c r="BY181" t="s">
        <v>98</v>
      </c>
      <c r="BZ181" t="s">
        <v>98</v>
      </c>
      <c r="CA181" t="s">
        <v>98</v>
      </c>
      <c r="CB181" t="s">
        <v>98</v>
      </c>
      <c r="CC181" t="s">
        <v>98</v>
      </c>
      <c r="CD181" t="s">
        <v>98</v>
      </c>
      <c r="CE181" t="s">
        <v>3495</v>
      </c>
      <c r="CF181" t="s">
        <v>174</v>
      </c>
      <c r="CG181" t="s">
        <v>3045</v>
      </c>
      <c r="CH181" t="s">
        <v>172</v>
      </c>
      <c r="CI181" t="s">
        <v>98</v>
      </c>
      <c r="CJ181" t="s">
        <v>98</v>
      </c>
      <c r="CK181" t="s">
        <v>98</v>
      </c>
      <c r="CL181" t="s">
        <v>275</v>
      </c>
      <c r="CM181" t="s">
        <v>119</v>
      </c>
      <c r="CN181">
        <v>423213044</v>
      </c>
    </row>
    <row r="182" spans="1:92" x14ac:dyDescent="0.3">
      <c r="A182">
        <v>6081558</v>
      </c>
      <c r="B182" t="s">
        <v>92</v>
      </c>
      <c r="C182" t="s">
        <v>275</v>
      </c>
      <c r="D182" t="s">
        <v>3496</v>
      </c>
      <c r="E182" t="s">
        <v>3497</v>
      </c>
      <c r="F182" t="s">
        <v>3498</v>
      </c>
      <c r="G182" t="s">
        <v>3499</v>
      </c>
      <c r="H182" t="s">
        <v>98</v>
      </c>
      <c r="I182" t="s">
        <v>3500</v>
      </c>
      <c r="J182" t="s">
        <v>3501</v>
      </c>
      <c r="K182" t="s">
        <v>3502</v>
      </c>
      <c r="L182" t="s">
        <v>102</v>
      </c>
      <c r="M182" t="s">
        <v>3503</v>
      </c>
      <c r="N182">
        <v>9</v>
      </c>
      <c r="O182" t="s">
        <v>2516</v>
      </c>
      <c r="P182" t="s">
        <v>104</v>
      </c>
      <c r="Q182" t="s">
        <v>3504</v>
      </c>
      <c r="R182" t="s">
        <v>3505</v>
      </c>
      <c r="S182" t="s">
        <v>98</v>
      </c>
      <c r="T182" s="3" t="s">
        <v>1858</v>
      </c>
      <c r="U182" t="s">
        <v>1619</v>
      </c>
      <c r="V182" t="s">
        <v>98</v>
      </c>
      <c r="W182" t="s">
        <v>98</v>
      </c>
      <c r="X182" t="s">
        <v>1619</v>
      </c>
      <c r="Y182" t="s">
        <v>98</v>
      </c>
      <c r="Z182" t="s">
        <v>98</v>
      </c>
      <c r="AA182" t="s">
        <v>98</v>
      </c>
      <c r="AB182" t="s">
        <v>98</v>
      </c>
      <c r="AC182" t="s">
        <v>98</v>
      </c>
      <c r="AD182" t="s">
        <v>3506</v>
      </c>
      <c r="AE182" t="s">
        <v>213</v>
      </c>
      <c r="AF182" t="s">
        <v>3507</v>
      </c>
      <c r="AG182" t="s">
        <v>801</v>
      </c>
      <c r="AH182" t="s">
        <v>141</v>
      </c>
      <c r="AI182" t="s">
        <v>171</v>
      </c>
      <c r="AJ182">
        <v>2</v>
      </c>
      <c r="AK182" t="s">
        <v>426</v>
      </c>
      <c r="AL182" t="s">
        <v>117</v>
      </c>
      <c r="AM182">
        <v>4</v>
      </c>
      <c r="AN182" t="s">
        <v>155</v>
      </c>
      <c r="AO182">
        <v>1</v>
      </c>
      <c r="AP182" t="s">
        <v>98</v>
      </c>
      <c r="AQ182" t="s">
        <v>98</v>
      </c>
      <c r="AR182" t="s">
        <v>3508</v>
      </c>
      <c r="AS182" t="s">
        <v>119</v>
      </c>
      <c r="AT182" t="s">
        <v>119</v>
      </c>
      <c r="AU182" t="s">
        <v>119</v>
      </c>
      <c r="AV182" t="s">
        <v>119</v>
      </c>
      <c r="AW182" t="s">
        <v>98</v>
      </c>
      <c r="AX182" t="s">
        <v>119</v>
      </c>
      <c r="AY182" t="s">
        <v>120</v>
      </c>
      <c r="AZ182" t="s">
        <v>98</v>
      </c>
      <c r="BA182" t="s">
        <v>121</v>
      </c>
      <c r="BB182" t="s">
        <v>294</v>
      </c>
      <c r="BC182" t="s">
        <v>98</v>
      </c>
      <c r="BD182" t="s">
        <v>98</v>
      </c>
      <c r="BE182" t="s">
        <v>3504</v>
      </c>
      <c r="BF182" t="s">
        <v>957</v>
      </c>
      <c r="BG182" t="s">
        <v>958</v>
      </c>
      <c r="BH182" t="s">
        <v>295</v>
      </c>
      <c r="BI182">
        <v>0</v>
      </c>
      <c r="BJ182" t="s">
        <v>98</v>
      </c>
      <c r="BK182" t="s">
        <v>98</v>
      </c>
      <c r="BL182" t="s">
        <v>2522</v>
      </c>
      <c r="BM182" t="s">
        <v>2523</v>
      </c>
      <c r="BN182" t="s">
        <v>1209</v>
      </c>
      <c r="BO182" t="s">
        <v>2524</v>
      </c>
      <c r="BP182" t="s">
        <v>119</v>
      </c>
      <c r="BQ182" t="s">
        <v>98</v>
      </c>
      <c r="BR182" t="s">
        <v>320</v>
      </c>
      <c r="BS182" t="s">
        <v>3509</v>
      </c>
      <c r="BT182" t="s">
        <v>1343</v>
      </c>
      <c r="BU182" t="s">
        <v>98</v>
      </c>
      <c r="BV182" t="s">
        <v>171</v>
      </c>
      <c r="BW182" t="s">
        <v>324</v>
      </c>
      <c r="BX182">
        <v>3.4000000000000002E-2</v>
      </c>
      <c r="BY182" t="s">
        <v>98</v>
      </c>
      <c r="BZ182" t="s">
        <v>98</v>
      </c>
      <c r="CA182" t="s">
        <v>98</v>
      </c>
      <c r="CB182" t="s">
        <v>98</v>
      </c>
      <c r="CC182">
        <v>44.892151699999999</v>
      </c>
      <c r="CD182">
        <v>-91.392541499999993</v>
      </c>
      <c r="CE182" t="s">
        <v>3510</v>
      </c>
      <c r="CF182" t="s">
        <v>175</v>
      </c>
      <c r="CG182" t="s">
        <v>1619</v>
      </c>
      <c r="CH182" t="s">
        <v>324</v>
      </c>
      <c r="CI182" t="s">
        <v>1619</v>
      </c>
      <c r="CJ182" t="s">
        <v>324</v>
      </c>
      <c r="CK182" t="s">
        <v>98</v>
      </c>
      <c r="CL182" t="s">
        <v>275</v>
      </c>
      <c r="CM182" t="s">
        <v>119</v>
      </c>
      <c r="CN182">
        <v>228081941</v>
      </c>
    </row>
    <row r="183" spans="1:92" x14ac:dyDescent="0.3">
      <c r="A183">
        <v>6083067</v>
      </c>
      <c r="B183" t="s">
        <v>92</v>
      </c>
      <c r="C183" t="s">
        <v>275</v>
      </c>
      <c r="D183" t="s">
        <v>3511</v>
      </c>
      <c r="E183" t="s">
        <v>722</v>
      </c>
      <c r="F183" t="s">
        <v>723</v>
      </c>
      <c r="G183" t="s">
        <v>724</v>
      </c>
      <c r="H183" t="s">
        <v>98</v>
      </c>
      <c r="I183" t="s">
        <v>725</v>
      </c>
      <c r="J183" t="s">
        <v>726</v>
      </c>
      <c r="K183" t="s">
        <v>727</v>
      </c>
      <c r="L183" t="s">
        <v>102</v>
      </c>
      <c r="M183" t="s">
        <v>728</v>
      </c>
      <c r="N183">
        <v>21</v>
      </c>
      <c r="O183" t="s">
        <v>729</v>
      </c>
      <c r="P183" t="s">
        <v>234</v>
      </c>
      <c r="Q183" t="s">
        <v>730</v>
      </c>
      <c r="R183" t="s">
        <v>731</v>
      </c>
      <c r="S183" t="s">
        <v>98</v>
      </c>
      <c r="T183" s="3" t="s">
        <v>340</v>
      </c>
      <c r="U183" t="s">
        <v>1625</v>
      </c>
      <c r="V183" t="s">
        <v>98</v>
      </c>
      <c r="W183" t="s">
        <v>98</v>
      </c>
      <c r="X183" t="s">
        <v>952</v>
      </c>
      <c r="Y183" t="s">
        <v>98</v>
      </c>
      <c r="Z183" t="s">
        <v>98</v>
      </c>
      <c r="AA183" t="s">
        <v>98</v>
      </c>
      <c r="AB183" t="s">
        <v>98</v>
      </c>
      <c r="AC183" t="s">
        <v>98</v>
      </c>
      <c r="AD183" t="s">
        <v>98</v>
      </c>
      <c r="AE183" t="s">
        <v>112</v>
      </c>
      <c r="AF183" t="s">
        <v>733</v>
      </c>
      <c r="AG183" t="s">
        <v>553</v>
      </c>
      <c r="AH183" t="s">
        <v>242</v>
      </c>
      <c r="AI183" t="s">
        <v>115</v>
      </c>
      <c r="AJ183">
        <v>4</v>
      </c>
      <c r="AK183" t="s">
        <v>553</v>
      </c>
      <c r="AL183" t="s">
        <v>155</v>
      </c>
      <c r="AM183">
        <v>1</v>
      </c>
      <c r="AN183" t="s">
        <v>155</v>
      </c>
      <c r="AO183">
        <v>1</v>
      </c>
      <c r="AP183" t="s">
        <v>98</v>
      </c>
      <c r="AQ183">
        <v>550600</v>
      </c>
      <c r="AR183" t="s">
        <v>734</v>
      </c>
      <c r="AS183" t="s">
        <v>119</v>
      </c>
      <c r="AT183" t="s">
        <v>119</v>
      </c>
      <c r="AU183" t="s">
        <v>119</v>
      </c>
      <c r="AV183" t="s">
        <v>119</v>
      </c>
      <c r="AW183" t="s">
        <v>98</v>
      </c>
      <c r="AX183" t="s">
        <v>119</v>
      </c>
      <c r="AY183" t="s">
        <v>120</v>
      </c>
      <c r="AZ183" t="s">
        <v>98</v>
      </c>
      <c r="BA183" t="s">
        <v>121</v>
      </c>
      <c r="BB183" t="s">
        <v>294</v>
      </c>
      <c r="BC183" t="s">
        <v>98</v>
      </c>
      <c r="BD183" t="s">
        <v>98</v>
      </c>
      <c r="BE183" t="s">
        <v>98</v>
      </c>
      <c r="BF183" t="s">
        <v>98</v>
      </c>
      <c r="BG183" t="s">
        <v>98</v>
      </c>
      <c r="BH183" t="s">
        <v>295</v>
      </c>
      <c r="BI183">
        <v>1.0999999999999999E-2</v>
      </c>
      <c r="BJ183" t="s">
        <v>98</v>
      </c>
      <c r="BK183" t="s">
        <v>98</v>
      </c>
      <c r="BL183" t="s">
        <v>2522</v>
      </c>
      <c r="BM183" t="s">
        <v>2523</v>
      </c>
      <c r="BN183" t="s">
        <v>1209</v>
      </c>
      <c r="BO183" t="s">
        <v>2524</v>
      </c>
      <c r="BP183" t="s">
        <v>119</v>
      </c>
      <c r="BQ183" t="s">
        <v>98</v>
      </c>
      <c r="BR183" t="s">
        <v>248</v>
      </c>
      <c r="BS183" t="s">
        <v>735</v>
      </c>
      <c r="BT183" t="s">
        <v>98</v>
      </c>
      <c r="BU183" t="s">
        <v>98</v>
      </c>
      <c r="BV183" t="s">
        <v>133</v>
      </c>
      <c r="BW183" t="s">
        <v>251</v>
      </c>
      <c r="BX183">
        <v>1.0999999999999999E-2</v>
      </c>
      <c r="BY183">
        <v>1.0999999999999999E-2</v>
      </c>
      <c r="BZ183">
        <v>0</v>
      </c>
      <c r="CA183">
        <v>0</v>
      </c>
      <c r="CB183" t="s">
        <v>98</v>
      </c>
      <c r="CC183" t="s">
        <v>98</v>
      </c>
      <c r="CD183" t="s">
        <v>98</v>
      </c>
      <c r="CE183" t="s">
        <v>3512</v>
      </c>
      <c r="CF183" t="s">
        <v>174</v>
      </c>
      <c r="CG183" t="s">
        <v>878</v>
      </c>
      <c r="CH183" t="s">
        <v>251</v>
      </c>
      <c r="CI183" t="s">
        <v>98</v>
      </c>
      <c r="CJ183" t="s">
        <v>98</v>
      </c>
      <c r="CK183" t="s">
        <v>98</v>
      </c>
      <c r="CL183" t="s">
        <v>275</v>
      </c>
      <c r="CM183" t="s">
        <v>119</v>
      </c>
      <c r="CN183">
        <v>436143611</v>
      </c>
    </row>
    <row r="184" spans="1:92" x14ac:dyDescent="0.3">
      <c r="A184">
        <v>6081520</v>
      </c>
      <c r="B184" t="s">
        <v>92</v>
      </c>
      <c r="C184" t="s">
        <v>275</v>
      </c>
      <c r="D184" t="s">
        <v>3513</v>
      </c>
      <c r="E184" t="s">
        <v>3514</v>
      </c>
      <c r="F184" t="s">
        <v>3515</v>
      </c>
      <c r="G184" t="s">
        <v>1413</v>
      </c>
      <c r="H184" t="s">
        <v>98</v>
      </c>
      <c r="I184" t="s">
        <v>3516</v>
      </c>
      <c r="J184" t="s">
        <v>3517</v>
      </c>
      <c r="K184" t="s">
        <v>3002</v>
      </c>
      <c r="L184" t="s">
        <v>102</v>
      </c>
      <c r="M184" t="s">
        <v>3518</v>
      </c>
      <c r="N184">
        <v>35</v>
      </c>
      <c r="O184" t="s">
        <v>862</v>
      </c>
      <c r="P184" t="s">
        <v>234</v>
      </c>
      <c r="Q184" t="s">
        <v>3519</v>
      </c>
      <c r="R184" t="s">
        <v>3520</v>
      </c>
      <c r="S184" t="s">
        <v>98</v>
      </c>
      <c r="T184" s="3" t="s">
        <v>3482</v>
      </c>
      <c r="U184" t="s">
        <v>2352</v>
      </c>
      <c r="V184" t="s">
        <v>98</v>
      </c>
      <c r="W184" t="s">
        <v>98</v>
      </c>
      <c r="X184" t="s">
        <v>2352</v>
      </c>
      <c r="Y184" t="s">
        <v>98</v>
      </c>
      <c r="Z184" t="s">
        <v>98</v>
      </c>
      <c r="AA184" t="s">
        <v>98</v>
      </c>
      <c r="AB184" t="s">
        <v>98</v>
      </c>
      <c r="AC184" t="s">
        <v>98</v>
      </c>
      <c r="AD184" t="s">
        <v>3521</v>
      </c>
      <c r="AE184" t="s">
        <v>162</v>
      </c>
      <c r="AF184" t="s">
        <v>3522</v>
      </c>
      <c r="AG184" t="s">
        <v>955</v>
      </c>
      <c r="AH184" t="s">
        <v>140</v>
      </c>
      <c r="AI184" t="s">
        <v>115</v>
      </c>
      <c r="AJ184">
        <v>4</v>
      </c>
      <c r="AK184" t="s">
        <v>501</v>
      </c>
      <c r="AL184" t="s">
        <v>243</v>
      </c>
      <c r="AM184">
        <v>3</v>
      </c>
      <c r="AN184" t="s">
        <v>117</v>
      </c>
      <c r="AO184">
        <v>4</v>
      </c>
      <c r="AP184" t="s">
        <v>98</v>
      </c>
      <c r="AQ184" t="s">
        <v>98</v>
      </c>
      <c r="AR184" t="s">
        <v>98</v>
      </c>
      <c r="AS184" t="s">
        <v>119</v>
      </c>
      <c r="AT184" t="s">
        <v>119</v>
      </c>
      <c r="AU184" t="s">
        <v>119</v>
      </c>
      <c r="AV184" t="s">
        <v>119</v>
      </c>
      <c r="AW184" t="s">
        <v>98</v>
      </c>
      <c r="AX184" t="s">
        <v>119</v>
      </c>
      <c r="AY184" t="s">
        <v>120</v>
      </c>
      <c r="AZ184" t="s">
        <v>98</v>
      </c>
      <c r="BA184" t="s">
        <v>121</v>
      </c>
      <c r="BB184" t="s">
        <v>270</v>
      </c>
      <c r="BC184" t="s">
        <v>98</v>
      </c>
      <c r="BD184" t="s">
        <v>98</v>
      </c>
      <c r="BE184" t="s">
        <v>98</v>
      </c>
      <c r="BF184" t="s">
        <v>98</v>
      </c>
      <c r="BG184" t="s">
        <v>98</v>
      </c>
      <c r="BH184" t="s">
        <v>272</v>
      </c>
      <c r="BI184">
        <v>0.08</v>
      </c>
      <c r="BJ184" t="s">
        <v>98</v>
      </c>
      <c r="BK184" t="s">
        <v>98</v>
      </c>
      <c r="BL184" t="s">
        <v>2522</v>
      </c>
      <c r="BM184" t="s">
        <v>2523</v>
      </c>
      <c r="BN184" t="s">
        <v>1209</v>
      </c>
      <c r="BO184" t="s">
        <v>2524</v>
      </c>
      <c r="BP184" t="s">
        <v>119</v>
      </c>
      <c r="BQ184" t="s">
        <v>98</v>
      </c>
      <c r="BR184" t="s">
        <v>248</v>
      </c>
      <c r="BS184" t="s">
        <v>3523</v>
      </c>
      <c r="BT184" t="s">
        <v>98</v>
      </c>
      <c r="BU184" t="s">
        <v>98</v>
      </c>
      <c r="BV184" t="s">
        <v>133</v>
      </c>
      <c r="BW184" t="s">
        <v>251</v>
      </c>
      <c r="BX184">
        <v>0.08</v>
      </c>
      <c r="BY184">
        <v>0.08</v>
      </c>
      <c r="BZ184">
        <v>0</v>
      </c>
      <c r="CA184">
        <v>0</v>
      </c>
      <c r="CB184" t="s">
        <v>98</v>
      </c>
      <c r="CC184">
        <v>45.193858400000003</v>
      </c>
      <c r="CD184">
        <v>-89.7071033</v>
      </c>
      <c r="CE184" t="s">
        <v>3524</v>
      </c>
      <c r="CF184" t="s">
        <v>175</v>
      </c>
      <c r="CG184" t="s">
        <v>2352</v>
      </c>
      <c r="CH184" t="s">
        <v>251</v>
      </c>
      <c r="CI184" t="s">
        <v>498</v>
      </c>
      <c r="CJ184" t="s">
        <v>175</v>
      </c>
      <c r="CK184" t="s">
        <v>98</v>
      </c>
      <c r="CL184" t="s">
        <v>275</v>
      </c>
      <c r="CM184" t="s">
        <v>119</v>
      </c>
      <c r="CN184">
        <v>431060234</v>
      </c>
    </row>
    <row r="185" spans="1:92" x14ac:dyDescent="0.3">
      <c r="A185">
        <v>6081796</v>
      </c>
      <c r="B185" t="s">
        <v>92</v>
      </c>
      <c r="C185" t="s">
        <v>275</v>
      </c>
      <c r="D185" t="s">
        <v>3525</v>
      </c>
      <c r="E185" t="s">
        <v>3526</v>
      </c>
      <c r="F185" t="s">
        <v>3527</v>
      </c>
      <c r="G185" t="s">
        <v>3528</v>
      </c>
      <c r="H185" t="s">
        <v>98</v>
      </c>
      <c r="I185" t="s">
        <v>3529</v>
      </c>
      <c r="J185" t="s">
        <v>3530</v>
      </c>
      <c r="K185" t="s">
        <v>914</v>
      </c>
      <c r="L185" t="s">
        <v>102</v>
      </c>
      <c r="M185" t="s">
        <v>3531</v>
      </c>
      <c r="N185">
        <v>52</v>
      </c>
      <c r="O185" t="s">
        <v>914</v>
      </c>
      <c r="P185" t="s">
        <v>117</v>
      </c>
      <c r="Q185" t="s">
        <v>3532</v>
      </c>
      <c r="R185" t="s">
        <v>3533</v>
      </c>
      <c r="S185" t="s">
        <v>98</v>
      </c>
      <c r="T185" s="3" t="s">
        <v>311</v>
      </c>
      <c r="U185" t="s">
        <v>1646</v>
      </c>
      <c r="V185" t="s">
        <v>98</v>
      </c>
      <c r="W185" t="s">
        <v>98</v>
      </c>
      <c r="X185" t="s">
        <v>1646</v>
      </c>
      <c r="Y185" t="s">
        <v>98</v>
      </c>
      <c r="Z185" t="s">
        <v>98</v>
      </c>
      <c r="AA185" t="s">
        <v>98</v>
      </c>
      <c r="AB185" t="s">
        <v>98</v>
      </c>
      <c r="AC185" t="s">
        <v>98</v>
      </c>
      <c r="AD185" t="s">
        <v>98</v>
      </c>
      <c r="AE185" t="s">
        <v>213</v>
      </c>
      <c r="AF185" t="s">
        <v>3534</v>
      </c>
      <c r="AG185" t="s">
        <v>935</v>
      </c>
      <c r="AH185" t="s">
        <v>215</v>
      </c>
      <c r="AI185" t="s">
        <v>115</v>
      </c>
      <c r="AJ185">
        <v>4</v>
      </c>
      <c r="AK185" t="s">
        <v>166</v>
      </c>
      <c r="AL185" t="s">
        <v>217</v>
      </c>
      <c r="AM185">
        <v>2</v>
      </c>
      <c r="AN185" t="s">
        <v>155</v>
      </c>
      <c r="AO185">
        <v>1</v>
      </c>
      <c r="AP185" t="s">
        <v>98</v>
      </c>
      <c r="AQ185" t="s">
        <v>98</v>
      </c>
      <c r="AR185" t="s">
        <v>3535</v>
      </c>
      <c r="AS185" t="s">
        <v>119</v>
      </c>
      <c r="AT185" t="s">
        <v>119</v>
      </c>
      <c r="AU185" t="s">
        <v>119</v>
      </c>
      <c r="AV185" t="s">
        <v>119</v>
      </c>
      <c r="AW185" t="s">
        <v>98</v>
      </c>
      <c r="AX185" t="s">
        <v>119</v>
      </c>
      <c r="AY185" t="s">
        <v>120</v>
      </c>
      <c r="AZ185" t="s">
        <v>98</v>
      </c>
      <c r="BA185" t="s">
        <v>121</v>
      </c>
      <c r="BB185" t="s">
        <v>270</v>
      </c>
      <c r="BC185" t="s">
        <v>98</v>
      </c>
      <c r="BD185" t="s">
        <v>98</v>
      </c>
      <c r="BE185" t="s">
        <v>98</v>
      </c>
      <c r="BF185" t="s">
        <v>98</v>
      </c>
      <c r="BG185" t="s">
        <v>98</v>
      </c>
      <c r="BH185" t="s">
        <v>272</v>
      </c>
      <c r="BI185">
        <v>0.21</v>
      </c>
      <c r="BJ185" t="s">
        <v>98</v>
      </c>
      <c r="BK185" t="s">
        <v>98</v>
      </c>
      <c r="BL185" t="s">
        <v>2522</v>
      </c>
      <c r="BM185" t="s">
        <v>2523</v>
      </c>
      <c r="BN185" t="s">
        <v>1209</v>
      </c>
      <c r="BO185" t="s">
        <v>2524</v>
      </c>
      <c r="BP185" t="s">
        <v>119</v>
      </c>
      <c r="BQ185" t="s">
        <v>98</v>
      </c>
      <c r="BR185" t="s">
        <v>296</v>
      </c>
      <c r="BS185" t="s">
        <v>3536</v>
      </c>
      <c r="BT185" t="s">
        <v>98</v>
      </c>
      <c r="BU185" t="s">
        <v>98</v>
      </c>
      <c r="BV185" t="s">
        <v>133</v>
      </c>
      <c r="BW185" t="s">
        <v>299</v>
      </c>
      <c r="BX185">
        <v>0.21</v>
      </c>
      <c r="BY185" t="s">
        <v>98</v>
      </c>
      <c r="BZ185" t="s">
        <v>98</v>
      </c>
      <c r="CA185" t="s">
        <v>98</v>
      </c>
      <c r="CB185" t="s">
        <v>98</v>
      </c>
      <c r="CC185">
        <v>42.783915899999997</v>
      </c>
      <c r="CD185">
        <v>-87.807882399999997</v>
      </c>
      <c r="CE185" t="s">
        <v>3537</v>
      </c>
      <c r="CF185" t="s">
        <v>174</v>
      </c>
      <c r="CG185" t="s">
        <v>1615</v>
      </c>
      <c r="CH185" t="s">
        <v>299</v>
      </c>
      <c r="CI185" t="s">
        <v>1646</v>
      </c>
      <c r="CJ185" t="s">
        <v>299</v>
      </c>
      <c r="CK185" t="s">
        <v>98</v>
      </c>
      <c r="CL185" t="s">
        <v>275</v>
      </c>
      <c r="CM185" t="s">
        <v>119</v>
      </c>
      <c r="CN185">
        <v>404232921</v>
      </c>
    </row>
    <row r="186" spans="1:92" x14ac:dyDescent="0.3">
      <c r="A186">
        <v>6082516</v>
      </c>
      <c r="B186" t="s">
        <v>92</v>
      </c>
      <c r="C186" t="s">
        <v>275</v>
      </c>
      <c r="D186" t="s">
        <v>3538</v>
      </c>
      <c r="E186" t="s">
        <v>3539</v>
      </c>
      <c r="F186" t="s">
        <v>3540</v>
      </c>
      <c r="G186" t="s">
        <v>1248</v>
      </c>
      <c r="H186" t="s">
        <v>98</v>
      </c>
      <c r="I186" t="s">
        <v>3541</v>
      </c>
      <c r="J186" t="s">
        <v>3542</v>
      </c>
      <c r="K186" t="s">
        <v>3543</v>
      </c>
      <c r="L186" t="s">
        <v>102</v>
      </c>
      <c r="M186" t="s">
        <v>3544</v>
      </c>
      <c r="N186">
        <v>38</v>
      </c>
      <c r="O186" t="s">
        <v>2707</v>
      </c>
      <c r="P186" t="s">
        <v>155</v>
      </c>
      <c r="Q186" t="s">
        <v>98</v>
      </c>
      <c r="R186" t="s">
        <v>98</v>
      </c>
      <c r="S186" t="s">
        <v>98</v>
      </c>
      <c r="T186" s="3" t="s">
        <v>364</v>
      </c>
      <c r="U186" t="s">
        <v>1513</v>
      </c>
      <c r="V186" t="s">
        <v>98</v>
      </c>
      <c r="W186" t="s">
        <v>98</v>
      </c>
      <c r="X186" t="s">
        <v>374</v>
      </c>
      <c r="Y186" t="s">
        <v>98</v>
      </c>
      <c r="Z186" t="s">
        <v>1514</v>
      </c>
      <c r="AA186" t="s">
        <v>98</v>
      </c>
      <c r="AB186" t="s">
        <v>98</v>
      </c>
      <c r="AC186" t="s">
        <v>98</v>
      </c>
      <c r="AD186" t="s">
        <v>98</v>
      </c>
      <c r="AE186" t="s">
        <v>112</v>
      </c>
      <c r="AF186" t="s">
        <v>3545</v>
      </c>
      <c r="AG186" t="s">
        <v>502</v>
      </c>
      <c r="AH186" t="s">
        <v>165</v>
      </c>
      <c r="AI186" t="s">
        <v>115</v>
      </c>
      <c r="AJ186">
        <v>4</v>
      </c>
      <c r="AK186" t="s">
        <v>165</v>
      </c>
      <c r="AL186" t="s">
        <v>155</v>
      </c>
      <c r="AM186">
        <v>1</v>
      </c>
      <c r="AN186" t="s">
        <v>243</v>
      </c>
      <c r="AO186">
        <v>3</v>
      </c>
      <c r="AP186" t="s">
        <v>98</v>
      </c>
      <c r="AQ186">
        <v>515500</v>
      </c>
      <c r="AR186" t="s">
        <v>3546</v>
      </c>
      <c r="AS186" t="s">
        <v>119</v>
      </c>
      <c r="AT186" t="s">
        <v>119</v>
      </c>
      <c r="AU186" t="s">
        <v>119</v>
      </c>
      <c r="AV186" t="s">
        <v>119</v>
      </c>
      <c r="AW186" t="s">
        <v>98</v>
      </c>
      <c r="AX186" t="s">
        <v>119</v>
      </c>
      <c r="AY186" t="s">
        <v>120</v>
      </c>
      <c r="AZ186" t="s">
        <v>98</v>
      </c>
      <c r="BA186" t="s">
        <v>121</v>
      </c>
      <c r="BB186" t="s">
        <v>220</v>
      </c>
      <c r="BC186" t="s">
        <v>98</v>
      </c>
      <c r="BD186" t="s">
        <v>98</v>
      </c>
      <c r="BE186" t="s">
        <v>98</v>
      </c>
      <c r="BF186" t="s">
        <v>98</v>
      </c>
      <c r="BG186" t="s">
        <v>98</v>
      </c>
      <c r="BH186" t="s">
        <v>221</v>
      </c>
      <c r="BI186">
        <v>0.03</v>
      </c>
      <c r="BJ186" t="s">
        <v>98</v>
      </c>
      <c r="BK186" t="s">
        <v>98</v>
      </c>
      <c r="BL186" t="s">
        <v>2522</v>
      </c>
      <c r="BM186" t="s">
        <v>2523</v>
      </c>
      <c r="BN186" t="s">
        <v>1209</v>
      </c>
      <c r="BO186" t="s">
        <v>2524</v>
      </c>
      <c r="BP186" t="s">
        <v>119</v>
      </c>
      <c r="BQ186" t="s">
        <v>98</v>
      </c>
      <c r="BR186" t="s">
        <v>169</v>
      </c>
      <c r="BS186" t="s">
        <v>3547</v>
      </c>
      <c r="BT186" t="s">
        <v>1254</v>
      </c>
      <c r="BU186" t="s">
        <v>98</v>
      </c>
      <c r="BV186" t="s">
        <v>133</v>
      </c>
      <c r="BW186" t="s">
        <v>172</v>
      </c>
      <c r="BX186">
        <v>0.03</v>
      </c>
      <c r="BY186" t="s">
        <v>98</v>
      </c>
      <c r="BZ186" t="s">
        <v>98</v>
      </c>
      <c r="CA186" t="s">
        <v>98</v>
      </c>
      <c r="CB186" t="s">
        <v>98</v>
      </c>
      <c r="CC186">
        <v>45.232303600000002</v>
      </c>
      <c r="CD186">
        <v>-88.030176600000004</v>
      </c>
      <c r="CE186" t="s">
        <v>3548</v>
      </c>
      <c r="CF186" t="s">
        <v>1722</v>
      </c>
      <c r="CG186" t="s">
        <v>1513</v>
      </c>
      <c r="CH186" t="s">
        <v>172</v>
      </c>
      <c r="CI186" t="s">
        <v>1513</v>
      </c>
      <c r="CJ186" t="s">
        <v>172</v>
      </c>
      <c r="CK186" t="s">
        <v>98</v>
      </c>
      <c r="CL186" t="s">
        <v>275</v>
      </c>
      <c r="CM186" t="s">
        <v>119</v>
      </c>
      <c r="CN186">
        <v>432202013</v>
      </c>
    </row>
    <row r="187" spans="1:92" x14ac:dyDescent="0.3">
      <c r="A187">
        <v>6082343</v>
      </c>
      <c r="B187" t="s">
        <v>92</v>
      </c>
      <c r="C187" t="s">
        <v>275</v>
      </c>
      <c r="D187" t="s">
        <v>3549</v>
      </c>
      <c r="E187" t="s">
        <v>3550</v>
      </c>
      <c r="F187" t="s">
        <v>3551</v>
      </c>
      <c r="G187" t="s">
        <v>994</v>
      </c>
      <c r="H187" t="s">
        <v>98</v>
      </c>
      <c r="I187" t="s">
        <v>3552</v>
      </c>
      <c r="J187" t="s">
        <v>3553</v>
      </c>
      <c r="K187" t="s">
        <v>743</v>
      </c>
      <c r="L187" t="s">
        <v>102</v>
      </c>
      <c r="M187" t="s">
        <v>3105</v>
      </c>
      <c r="N187">
        <v>45</v>
      </c>
      <c r="O187" t="s">
        <v>361</v>
      </c>
      <c r="P187" t="s">
        <v>155</v>
      </c>
      <c r="Q187" t="s">
        <v>98</v>
      </c>
      <c r="R187" t="s">
        <v>3554</v>
      </c>
      <c r="S187" t="s">
        <v>98</v>
      </c>
      <c r="T187" s="3" t="s">
        <v>3555</v>
      </c>
      <c r="U187" t="s">
        <v>323</v>
      </c>
      <c r="V187" t="s">
        <v>98</v>
      </c>
      <c r="W187" t="s">
        <v>98</v>
      </c>
      <c r="X187" t="s">
        <v>3555</v>
      </c>
      <c r="Y187" t="s">
        <v>98</v>
      </c>
      <c r="Z187" t="s">
        <v>2710</v>
      </c>
      <c r="AA187" t="s">
        <v>98</v>
      </c>
      <c r="AB187" t="s">
        <v>98</v>
      </c>
      <c r="AC187" t="s">
        <v>98</v>
      </c>
      <c r="AD187" t="s">
        <v>98</v>
      </c>
      <c r="AE187" t="s">
        <v>112</v>
      </c>
      <c r="AF187" t="s">
        <v>1639</v>
      </c>
      <c r="AG187" t="s">
        <v>216</v>
      </c>
      <c r="AH187" t="s">
        <v>640</v>
      </c>
      <c r="AI187" t="s">
        <v>115</v>
      </c>
      <c r="AJ187">
        <v>4</v>
      </c>
      <c r="AK187" t="s">
        <v>538</v>
      </c>
      <c r="AL187" t="s">
        <v>217</v>
      </c>
      <c r="AM187">
        <v>2</v>
      </c>
      <c r="AN187" t="s">
        <v>117</v>
      </c>
      <c r="AO187">
        <v>4</v>
      </c>
      <c r="AP187" t="s">
        <v>98</v>
      </c>
      <c r="AQ187" t="s">
        <v>98</v>
      </c>
      <c r="AR187" t="s">
        <v>3556</v>
      </c>
      <c r="AS187" t="s">
        <v>119</v>
      </c>
      <c r="AT187" t="s">
        <v>119</v>
      </c>
      <c r="AU187" t="s">
        <v>119</v>
      </c>
      <c r="AV187" t="s">
        <v>119</v>
      </c>
      <c r="AW187" t="s">
        <v>98</v>
      </c>
      <c r="AX187" t="s">
        <v>119</v>
      </c>
      <c r="AY187" t="s">
        <v>120</v>
      </c>
      <c r="AZ187" t="s">
        <v>98</v>
      </c>
      <c r="BA187" t="s">
        <v>121</v>
      </c>
      <c r="BB187" t="s">
        <v>642</v>
      </c>
      <c r="BC187" t="s">
        <v>98</v>
      </c>
      <c r="BD187" t="s">
        <v>98</v>
      </c>
      <c r="BE187" t="s">
        <v>98</v>
      </c>
      <c r="BF187" t="s">
        <v>98</v>
      </c>
      <c r="BG187" t="s">
        <v>98</v>
      </c>
      <c r="BH187" t="s">
        <v>644</v>
      </c>
      <c r="BI187">
        <v>0.04</v>
      </c>
      <c r="BJ187" t="s">
        <v>98</v>
      </c>
      <c r="BK187" t="s">
        <v>98</v>
      </c>
      <c r="BL187" t="s">
        <v>2522</v>
      </c>
      <c r="BM187" t="s">
        <v>2523</v>
      </c>
      <c r="BN187" t="s">
        <v>1209</v>
      </c>
      <c r="BO187" t="s">
        <v>2524</v>
      </c>
      <c r="BP187" t="s">
        <v>119</v>
      </c>
      <c r="BQ187" t="s">
        <v>98</v>
      </c>
      <c r="BR187" t="s">
        <v>169</v>
      </c>
      <c r="BS187" t="s">
        <v>3557</v>
      </c>
      <c r="BT187" t="s">
        <v>98</v>
      </c>
      <c r="BU187" t="s">
        <v>98</v>
      </c>
      <c r="BV187" t="s">
        <v>133</v>
      </c>
      <c r="BW187" t="s">
        <v>172</v>
      </c>
      <c r="BX187">
        <v>0.04</v>
      </c>
      <c r="BY187" t="s">
        <v>98</v>
      </c>
      <c r="BZ187" t="s">
        <v>98</v>
      </c>
      <c r="CA187" t="s">
        <v>98</v>
      </c>
      <c r="CB187" t="s">
        <v>98</v>
      </c>
      <c r="CC187">
        <v>44.266604000000001</v>
      </c>
      <c r="CD187">
        <v>-88.509430499999993</v>
      </c>
      <c r="CE187" t="s">
        <v>3558</v>
      </c>
      <c r="CF187" t="s">
        <v>1722</v>
      </c>
      <c r="CG187" t="s">
        <v>323</v>
      </c>
      <c r="CH187" t="s">
        <v>172</v>
      </c>
      <c r="CI187" t="s">
        <v>1966</v>
      </c>
      <c r="CJ187" t="s">
        <v>1722</v>
      </c>
      <c r="CK187" t="s">
        <v>98</v>
      </c>
      <c r="CL187" t="s">
        <v>275</v>
      </c>
      <c r="CM187" t="s">
        <v>119</v>
      </c>
      <c r="CN187">
        <v>421162524</v>
      </c>
    </row>
    <row r="188" spans="1:92" x14ac:dyDescent="0.3">
      <c r="A188">
        <v>6081742</v>
      </c>
      <c r="B188" t="s">
        <v>92</v>
      </c>
      <c r="C188" t="s">
        <v>275</v>
      </c>
      <c r="D188" t="s">
        <v>3559</v>
      </c>
      <c r="E188" t="s">
        <v>3560</v>
      </c>
      <c r="F188" t="s">
        <v>3561</v>
      </c>
      <c r="G188" t="s">
        <v>759</v>
      </c>
      <c r="H188" t="s">
        <v>98</v>
      </c>
      <c r="I188" t="s">
        <v>3562</v>
      </c>
      <c r="J188" t="s">
        <v>3563</v>
      </c>
      <c r="K188" t="s">
        <v>3564</v>
      </c>
      <c r="L188" t="s">
        <v>102</v>
      </c>
      <c r="M188" t="s">
        <v>3565</v>
      </c>
      <c r="N188">
        <v>72</v>
      </c>
      <c r="O188" t="s">
        <v>384</v>
      </c>
      <c r="P188" t="s">
        <v>104</v>
      </c>
      <c r="Q188" t="s">
        <v>3566</v>
      </c>
      <c r="R188" t="s">
        <v>3567</v>
      </c>
      <c r="S188" t="s">
        <v>98</v>
      </c>
      <c r="T188" s="3" t="s">
        <v>1202</v>
      </c>
      <c r="U188" t="s">
        <v>158</v>
      </c>
      <c r="V188" t="s">
        <v>98</v>
      </c>
      <c r="W188" t="s">
        <v>98</v>
      </c>
      <c r="X188" t="s">
        <v>3568</v>
      </c>
      <c r="Y188" t="s">
        <v>98</v>
      </c>
      <c r="Z188" t="s">
        <v>98</v>
      </c>
      <c r="AA188" t="s">
        <v>98</v>
      </c>
      <c r="AB188" t="s">
        <v>98</v>
      </c>
      <c r="AC188" t="s">
        <v>98</v>
      </c>
      <c r="AD188" t="s">
        <v>3569</v>
      </c>
      <c r="AE188" t="s">
        <v>112</v>
      </c>
      <c r="AF188" t="s">
        <v>3570</v>
      </c>
      <c r="AG188" t="s">
        <v>216</v>
      </c>
      <c r="AH188" t="s">
        <v>477</v>
      </c>
      <c r="AI188" t="s">
        <v>115</v>
      </c>
      <c r="AJ188">
        <v>4</v>
      </c>
      <c r="AK188" t="s">
        <v>600</v>
      </c>
      <c r="AL188" t="s">
        <v>243</v>
      </c>
      <c r="AM188">
        <v>3</v>
      </c>
      <c r="AN188" t="s">
        <v>243</v>
      </c>
      <c r="AO188">
        <v>3</v>
      </c>
      <c r="AP188" t="s">
        <v>98</v>
      </c>
      <c r="AQ188">
        <v>1179900</v>
      </c>
      <c r="AR188" t="s">
        <v>1082</v>
      </c>
      <c r="AS188" t="s">
        <v>119</v>
      </c>
      <c r="AT188" t="s">
        <v>119</v>
      </c>
      <c r="AU188" t="s">
        <v>119</v>
      </c>
      <c r="AV188" t="s">
        <v>119</v>
      </c>
      <c r="AW188" t="s">
        <v>98</v>
      </c>
      <c r="AX188" t="s">
        <v>119</v>
      </c>
      <c r="AY188" t="s">
        <v>120</v>
      </c>
      <c r="AZ188" t="s">
        <v>98</v>
      </c>
      <c r="BA188" t="s">
        <v>121</v>
      </c>
      <c r="BB188" t="s">
        <v>270</v>
      </c>
      <c r="BC188" t="s">
        <v>98</v>
      </c>
      <c r="BD188" t="s">
        <v>98</v>
      </c>
      <c r="BE188" t="s">
        <v>98</v>
      </c>
      <c r="BF188" t="s">
        <v>98</v>
      </c>
      <c r="BG188" t="s">
        <v>98</v>
      </c>
      <c r="BH188" t="s">
        <v>272</v>
      </c>
      <c r="BI188">
        <v>8.0000000000000002E-3</v>
      </c>
      <c r="BJ188" t="s">
        <v>98</v>
      </c>
      <c r="BK188" t="s">
        <v>98</v>
      </c>
      <c r="BL188" t="s">
        <v>2522</v>
      </c>
      <c r="BM188" t="s">
        <v>2523</v>
      </c>
      <c r="BN188" t="s">
        <v>1209</v>
      </c>
      <c r="BO188" t="s">
        <v>2524</v>
      </c>
      <c r="BP188" t="s">
        <v>119</v>
      </c>
      <c r="BQ188" t="s">
        <v>98</v>
      </c>
      <c r="BR188" t="s">
        <v>320</v>
      </c>
      <c r="BS188" t="s">
        <v>3571</v>
      </c>
      <c r="BT188" t="s">
        <v>2150</v>
      </c>
      <c r="BU188" t="s">
        <v>98</v>
      </c>
      <c r="BV188" t="s">
        <v>133</v>
      </c>
      <c r="BW188" t="s">
        <v>324</v>
      </c>
      <c r="BX188">
        <v>8.0000000000000002E-3</v>
      </c>
      <c r="BY188" t="s">
        <v>98</v>
      </c>
      <c r="BZ188" t="s">
        <v>98</v>
      </c>
      <c r="CA188" t="s">
        <v>98</v>
      </c>
      <c r="CB188" t="s">
        <v>98</v>
      </c>
      <c r="CC188">
        <v>44.281605499999998</v>
      </c>
      <c r="CD188">
        <v>-89.902911200000005</v>
      </c>
      <c r="CE188" t="s">
        <v>3572</v>
      </c>
      <c r="CF188" t="s">
        <v>175</v>
      </c>
      <c r="CG188" t="s">
        <v>158</v>
      </c>
      <c r="CH188" t="s">
        <v>324</v>
      </c>
      <c r="CI188" t="s">
        <v>158</v>
      </c>
      <c r="CJ188" t="s">
        <v>324</v>
      </c>
      <c r="CK188" t="s">
        <v>98</v>
      </c>
      <c r="CL188" t="s">
        <v>275</v>
      </c>
      <c r="CM188" t="s">
        <v>119</v>
      </c>
      <c r="CN188">
        <v>421052233</v>
      </c>
    </row>
    <row r="189" spans="1:92" x14ac:dyDescent="0.3">
      <c r="A189">
        <v>6080468</v>
      </c>
      <c r="B189" t="s">
        <v>92</v>
      </c>
      <c r="C189" t="s">
        <v>275</v>
      </c>
      <c r="D189" t="s">
        <v>3573</v>
      </c>
      <c r="E189" t="s">
        <v>3574</v>
      </c>
      <c r="F189" t="s">
        <v>3575</v>
      </c>
      <c r="G189" t="s">
        <v>3576</v>
      </c>
      <c r="H189" t="s">
        <v>98</v>
      </c>
      <c r="I189" t="s">
        <v>3577</v>
      </c>
      <c r="J189" t="s">
        <v>3578</v>
      </c>
      <c r="K189" t="s">
        <v>3579</v>
      </c>
      <c r="L189" t="s">
        <v>102</v>
      </c>
      <c r="M189" t="s">
        <v>3580</v>
      </c>
      <c r="N189">
        <v>10</v>
      </c>
      <c r="O189" t="s">
        <v>834</v>
      </c>
      <c r="P189" t="s">
        <v>104</v>
      </c>
      <c r="Q189" t="s">
        <v>3581</v>
      </c>
      <c r="R189" t="s">
        <v>3582</v>
      </c>
      <c r="S189" t="s">
        <v>98</v>
      </c>
      <c r="T189" s="3" t="s">
        <v>1986</v>
      </c>
      <c r="U189" t="s">
        <v>1782</v>
      </c>
      <c r="V189" t="s">
        <v>98</v>
      </c>
      <c r="W189" t="s">
        <v>98</v>
      </c>
      <c r="X189" t="s">
        <v>1783</v>
      </c>
      <c r="Y189" t="s">
        <v>98</v>
      </c>
      <c r="Z189" t="s">
        <v>98</v>
      </c>
      <c r="AA189" t="s">
        <v>98</v>
      </c>
      <c r="AB189" t="s">
        <v>98</v>
      </c>
      <c r="AC189" t="s">
        <v>98</v>
      </c>
      <c r="AD189" t="s">
        <v>98</v>
      </c>
      <c r="AE189" t="s">
        <v>112</v>
      </c>
      <c r="AF189" t="s">
        <v>3583</v>
      </c>
      <c r="AG189" t="s">
        <v>801</v>
      </c>
      <c r="AH189" t="s">
        <v>501</v>
      </c>
      <c r="AI189" t="s">
        <v>171</v>
      </c>
      <c r="AJ189">
        <v>2</v>
      </c>
      <c r="AK189" t="s">
        <v>242</v>
      </c>
      <c r="AL189" t="s">
        <v>243</v>
      </c>
      <c r="AM189">
        <v>3</v>
      </c>
      <c r="AN189" t="s">
        <v>217</v>
      </c>
      <c r="AO189">
        <v>2</v>
      </c>
      <c r="AP189" t="s">
        <v>98</v>
      </c>
      <c r="AQ189" t="s">
        <v>98</v>
      </c>
      <c r="AR189" t="s">
        <v>3584</v>
      </c>
      <c r="AS189" t="s">
        <v>119</v>
      </c>
      <c r="AT189" t="s">
        <v>119</v>
      </c>
      <c r="AU189" t="s">
        <v>119</v>
      </c>
      <c r="AV189" t="s">
        <v>119</v>
      </c>
      <c r="AW189" t="s">
        <v>98</v>
      </c>
      <c r="AX189" t="s">
        <v>119</v>
      </c>
      <c r="AY189" t="s">
        <v>120</v>
      </c>
      <c r="AZ189" t="s">
        <v>98</v>
      </c>
      <c r="BA189" t="s">
        <v>121</v>
      </c>
      <c r="BB189" t="s">
        <v>270</v>
      </c>
      <c r="BC189" t="s">
        <v>98</v>
      </c>
      <c r="BD189" t="s">
        <v>98</v>
      </c>
      <c r="BE189" t="s">
        <v>98</v>
      </c>
      <c r="BF189" t="s">
        <v>98</v>
      </c>
      <c r="BG189" t="s">
        <v>98</v>
      </c>
      <c r="BH189" t="s">
        <v>272</v>
      </c>
      <c r="BI189">
        <v>7.9000000000000001E-2</v>
      </c>
      <c r="BJ189" t="s">
        <v>98</v>
      </c>
      <c r="BK189" t="s">
        <v>98</v>
      </c>
      <c r="BL189" t="s">
        <v>2522</v>
      </c>
      <c r="BM189" t="s">
        <v>2523</v>
      </c>
      <c r="BN189" t="s">
        <v>1209</v>
      </c>
      <c r="BO189" t="s">
        <v>2524</v>
      </c>
      <c r="BP189" t="s">
        <v>119</v>
      </c>
      <c r="BQ189" t="s">
        <v>98</v>
      </c>
      <c r="BR189" t="s">
        <v>320</v>
      </c>
      <c r="BS189" t="s">
        <v>3585</v>
      </c>
      <c r="BT189" t="s">
        <v>3586</v>
      </c>
      <c r="BU189" t="s">
        <v>98</v>
      </c>
      <c r="BV189" t="s">
        <v>133</v>
      </c>
      <c r="BW189" t="s">
        <v>324</v>
      </c>
      <c r="BX189">
        <v>6.5000000000000002E-2</v>
      </c>
      <c r="BY189" t="s">
        <v>98</v>
      </c>
      <c r="BZ189" t="s">
        <v>98</v>
      </c>
      <c r="CA189" t="s">
        <v>98</v>
      </c>
      <c r="CB189" t="s">
        <v>98</v>
      </c>
      <c r="CC189">
        <v>44.906460899999999</v>
      </c>
      <c r="CD189">
        <v>-90.596931699999999</v>
      </c>
      <c r="CE189" t="s">
        <v>3587</v>
      </c>
      <c r="CF189" t="s">
        <v>174</v>
      </c>
      <c r="CG189" t="s">
        <v>3588</v>
      </c>
      <c r="CH189" t="s">
        <v>324</v>
      </c>
      <c r="CI189" t="s">
        <v>3588</v>
      </c>
      <c r="CJ189" t="s">
        <v>324</v>
      </c>
      <c r="CK189" t="s">
        <v>98</v>
      </c>
      <c r="CL189" t="s">
        <v>275</v>
      </c>
      <c r="CM189" t="s">
        <v>119</v>
      </c>
      <c r="CN189">
        <v>228021432</v>
      </c>
    </row>
    <row r="190" spans="1:92" x14ac:dyDescent="0.3">
      <c r="A190">
        <v>6080900</v>
      </c>
      <c r="B190" t="s">
        <v>92</v>
      </c>
      <c r="C190" t="s">
        <v>275</v>
      </c>
      <c r="D190" t="s">
        <v>3589</v>
      </c>
      <c r="E190" t="s">
        <v>3590</v>
      </c>
      <c r="F190" t="s">
        <v>3591</v>
      </c>
      <c r="G190" t="s">
        <v>97</v>
      </c>
      <c r="H190" t="s">
        <v>98</v>
      </c>
      <c r="I190" t="s">
        <v>3592</v>
      </c>
      <c r="J190" t="s">
        <v>3593</v>
      </c>
      <c r="K190" t="s">
        <v>1355</v>
      </c>
      <c r="L190" t="s">
        <v>102</v>
      </c>
      <c r="M190" t="s">
        <v>1356</v>
      </c>
      <c r="N190">
        <v>67</v>
      </c>
      <c r="O190" t="s">
        <v>999</v>
      </c>
      <c r="P190" t="s">
        <v>117</v>
      </c>
      <c r="Q190" t="s">
        <v>3594</v>
      </c>
      <c r="R190" t="s">
        <v>3595</v>
      </c>
      <c r="S190" t="s">
        <v>98</v>
      </c>
      <c r="T190" s="3" t="s">
        <v>1241</v>
      </c>
      <c r="U190" t="s">
        <v>266</v>
      </c>
      <c r="V190" t="s">
        <v>98</v>
      </c>
      <c r="W190" t="s">
        <v>98</v>
      </c>
      <c r="X190" t="s">
        <v>266</v>
      </c>
      <c r="Y190" t="s">
        <v>98</v>
      </c>
      <c r="Z190" t="s">
        <v>98</v>
      </c>
      <c r="AA190" t="s">
        <v>98</v>
      </c>
      <c r="AB190" t="s">
        <v>98</v>
      </c>
      <c r="AC190" t="s">
        <v>98</v>
      </c>
      <c r="AD190" t="s">
        <v>98</v>
      </c>
      <c r="AE190" t="s">
        <v>162</v>
      </c>
      <c r="AF190" t="s">
        <v>1355</v>
      </c>
      <c r="AG190" t="s">
        <v>317</v>
      </c>
      <c r="AH190" t="s">
        <v>369</v>
      </c>
      <c r="AI190" t="s">
        <v>115</v>
      </c>
      <c r="AJ190">
        <v>4</v>
      </c>
      <c r="AK190" t="s">
        <v>216</v>
      </c>
      <c r="AL190" t="s">
        <v>117</v>
      </c>
      <c r="AM190">
        <v>4</v>
      </c>
      <c r="AN190" t="s">
        <v>217</v>
      </c>
      <c r="AO190">
        <v>2</v>
      </c>
      <c r="AP190" t="s">
        <v>98</v>
      </c>
      <c r="AQ190">
        <v>857900</v>
      </c>
      <c r="AR190" t="s">
        <v>3596</v>
      </c>
      <c r="AS190" t="s">
        <v>119</v>
      </c>
      <c r="AT190" t="s">
        <v>119</v>
      </c>
      <c r="AU190" t="s">
        <v>119</v>
      </c>
      <c r="AV190" t="s">
        <v>119</v>
      </c>
      <c r="AW190" t="s">
        <v>98</v>
      </c>
      <c r="AX190" t="s">
        <v>119</v>
      </c>
      <c r="AY190" t="s">
        <v>120</v>
      </c>
      <c r="AZ190" t="s">
        <v>98</v>
      </c>
      <c r="BA190" t="s">
        <v>121</v>
      </c>
      <c r="BB190" t="s">
        <v>642</v>
      </c>
      <c r="BC190" t="s">
        <v>98</v>
      </c>
      <c r="BD190" t="s">
        <v>98</v>
      </c>
      <c r="BE190" t="s">
        <v>98</v>
      </c>
      <c r="BF190" t="s">
        <v>98</v>
      </c>
      <c r="BG190" t="s">
        <v>98</v>
      </c>
      <c r="BH190" t="s">
        <v>644</v>
      </c>
      <c r="BI190">
        <v>6.0000000000000001E-3</v>
      </c>
      <c r="BJ190" t="s">
        <v>98</v>
      </c>
      <c r="BK190" t="s">
        <v>98</v>
      </c>
      <c r="BL190" t="s">
        <v>2522</v>
      </c>
      <c r="BM190" t="s">
        <v>2523</v>
      </c>
      <c r="BN190" t="s">
        <v>1209</v>
      </c>
      <c r="BO190" t="s">
        <v>2524</v>
      </c>
      <c r="BP190" t="s">
        <v>119</v>
      </c>
      <c r="BQ190" t="s">
        <v>98</v>
      </c>
      <c r="BR190" t="s">
        <v>296</v>
      </c>
      <c r="BS190" t="s">
        <v>3597</v>
      </c>
      <c r="BT190" t="s">
        <v>98</v>
      </c>
      <c r="BU190" t="s">
        <v>98</v>
      </c>
      <c r="BV190" t="s">
        <v>133</v>
      </c>
      <c r="BW190" t="s">
        <v>299</v>
      </c>
      <c r="BX190">
        <v>6.0000000000000001E-3</v>
      </c>
      <c r="BY190" t="s">
        <v>98</v>
      </c>
      <c r="BZ190" t="s">
        <v>98</v>
      </c>
      <c r="CA190" t="s">
        <v>98</v>
      </c>
      <c r="CB190" t="s">
        <v>98</v>
      </c>
      <c r="CC190">
        <v>43.315671999999999</v>
      </c>
      <c r="CD190">
        <v>-88.366714200000004</v>
      </c>
      <c r="CE190" t="s">
        <v>3598</v>
      </c>
      <c r="CF190" t="s">
        <v>174</v>
      </c>
      <c r="CG190" t="s">
        <v>266</v>
      </c>
      <c r="CH190" t="s">
        <v>299</v>
      </c>
      <c r="CI190" t="s">
        <v>266</v>
      </c>
      <c r="CJ190" t="s">
        <v>299</v>
      </c>
      <c r="CK190" t="s">
        <v>98</v>
      </c>
      <c r="CL190" t="s">
        <v>275</v>
      </c>
      <c r="CM190" t="s">
        <v>119</v>
      </c>
      <c r="CN190">
        <v>410182142</v>
      </c>
    </row>
    <row r="191" spans="1:92" x14ac:dyDescent="0.3">
      <c r="A191">
        <v>6080044</v>
      </c>
      <c r="B191" t="s">
        <v>92</v>
      </c>
      <c r="C191" t="s">
        <v>275</v>
      </c>
      <c r="D191" t="s">
        <v>3599</v>
      </c>
      <c r="E191" t="s">
        <v>773</v>
      </c>
      <c r="F191" t="s">
        <v>774</v>
      </c>
      <c r="G191" t="s">
        <v>775</v>
      </c>
      <c r="H191" t="s">
        <v>98</v>
      </c>
      <c r="I191" t="s">
        <v>776</v>
      </c>
      <c r="J191" t="s">
        <v>777</v>
      </c>
      <c r="K191" t="s">
        <v>400</v>
      </c>
      <c r="L191" t="s">
        <v>102</v>
      </c>
      <c r="M191" t="s">
        <v>401</v>
      </c>
      <c r="N191">
        <v>13</v>
      </c>
      <c r="O191" t="s">
        <v>402</v>
      </c>
      <c r="P191" t="s">
        <v>403</v>
      </c>
      <c r="Q191" t="s">
        <v>98</v>
      </c>
      <c r="R191" t="s">
        <v>778</v>
      </c>
      <c r="S191" t="s">
        <v>98</v>
      </c>
      <c r="T191" s="3" t="s">
        <v>695</v>
      </c>
      <c r="U191" t="s">
        <v>2562</v>
      </c>
      <c r="V191" t="s">
        <v>98</v>
      </c>
      <c r="W191" t="s">
        <v>98</v>
      </c>
      <c r="X191" t="s">
        <v>2562</v>
      </c>
      <c r="Y191" t="s">
        <v>98</v>
      </c>
      <c r="Z191" t="s">
        <v>3600</v>
      </c>
      <c r="AA191" t="s">
        <v>98</v>
      </c>
      <c r="AB191" t="s">
        <v>98</v>
      </c>
      <c r="AC191" t="s">
        <v>98</v>
      </c>
      <c r="AD191" t="s">
        <v>780</v>
      </c>
      <c r="AE191" t="s">
        <v>162</v>
      </c>
      <c r="AF191" t="s">
        <v>400</v>
      </c>
      <c r="AG191" t="s">
        <v>140</v>
      </c>
      <c r="AH191" t="s">
        <v>141</v>
      </c>
      <c r="AI191" t="s">
        <v>115</v>
      </c>
      <c r="AJ191">
        <v>4</v>
      </c>
      <c r="AK191" t="s">
        <v>216</v>
      </c>
      <c r="AL191" t="s">
        <v>155</v>
      </c>
      <c r="AM191">
        <v>1</v>
      </c>
      <c r="AN191" t="s">
        <v>217</v>
      </c>
      <c r="AO191">
        <v>2</v>
      </c>
      <c r="AP191" t="s">
        <v>98</v>
      </c>
      <c r="AQ191">
        <v>888100</v>
      </c>
      <c r="AR191" t="s">
        <v>781</v>
      </c>
      <c r="AS191" t="s">
        <v>119</v>
      </c>
      <c r="AT191" t="s">
        <v>119</v>
      </c>
      <c r="AU191" t="s">
        <v>119</v>
      </c>
      <c r="AV191" t="s">
        <v>119</v>
      </c>
      <c r="AW191" t="s">
        <v>98</v>
      </c>
      <c r="AX191" t="s">
        <v>119</v>
      </c>
      <c r="AY191" t="s">
        <v>120</v>
      </c>
      <c r="AZ191" t="s">
        <v>98</v>
      </c>
      <c r="BA191" t="s">
        <v>121</v>
      </c>
      <c r="BB191" t="s">
        <v>270</v>
      </c>
      <c r="BC191" t="s">
        <v>98</v>
      </c>
      <c r="BD191" t="s">
        <v>98</v>
      </c>
      <c r="BE191" t="s">
        <v>3601</v>
      </c>
      <c r="BF191" t="s">
        <v>98</v>
      </c>
      <c r="BG191" t="s">
        <v>98</v>
      </c>
      <c r="BH191" t="s">
        <v>272</v>
      </c>
      <c r="BI191">
        <v>0.23</v>
      </c>
      <c r="BJ191" t="s">
        <v>98</v>
      </c>
      <c r="BK191" t="s">
        <v>98</v>
      </c>
      <c r="BL191" t="s">
        <v>2522</v>
      </c>
      <c r="BM191" t="s">
        <v>2523</v>
      </c>
      <c r="BN191" t="s">
        <v>1209</v>
      </c>
      <c r="BO191" t="s">
        <v>2524</v>
      </c>
      <c r="BP191" t="s">
        <v>119</v>
      </c>
      <c r="BQ191" t="s">
        <v>98</v>
      </c>
      <c r="BR191" t="s">
        <v>347</v>
      </c>
      <c r="BS191" t="s">
        <v>3602</v>
      </c>
      <c r="BT191" t="s">
        <v>98</v>
      </c>
      <c r="BU191" t="s">
        <v>98</v>
      </c>
      <c r="BV191" t="s">
        <v>133</v>
      </c>
      <c r="BW191" t="s">
        <v>350</v>
      </c>
      <c r="BX191">
        <v>0.24</v>
      </c>
      <c r="BY191">
        <v>0.23</v>
      </c>
      <c r="BZ191">
        <v>0</v>
      </c>
      <c r="CA191">
        <v>0</v>
      </c>
      <c r="CB191" t="s">
        <v>98</v>
      </c>
      <c r="CC191">
        <v>42.985816700000001</v>
      </c>
      <c r="CD191">
        <v>-89.548367200000001</v>
      </c>
      <c r="CE191" t="s">
        <v>3603</v>
      </c>
      <c r="CF191" t="s">
        <v>175</v>
      </c>
      <c r="CG191" t="s">
        <v>2562</v>
      </c>
      <c r="CH191" t="s">
        <v>350</v>
      </c>
      <c r="CI191" t="s">
        <v>784</v>
      </c>
      <c r="CJ191" t="s">
        <v>174</v>
      </c>
      <c r="CK191" t="s">
        <v>98</v>
      </c>
      <c r="CL191" t="s">
        <v>275</v>
      </c>
      <c r="CM191" t="s">
        <v>119</v>
      </c>
      <c r="CN191">
        <v>406082112</v>
      </c>
    </row>
    <row r="192" spans="1:92" x14ac:dyDescent="0.3">
      <c r="A192">
        <v>6081618</v>
      </c>
      <c r="B192" t="s">
        <v>92</v>
      </c>
      <c r="C192" t="s">
        <v>275</v>
      </c>
      <c r="D192" t="s">
        <v>3604</v>
      </c>
      <c r="E192" t="s">
        <v>3605</v>
      </c>
      <c r="F192" t="s">
        <v>3606</v>
      </c>
      <c r="G192" t="s">
        <v>2893</v>
      </c>
      <c r="H192" t="s">
        <v>98</v>
      </c>
      <c r="I192" t="s">
        <v>3607</v>
      </c>
      <c r="J192" t="s">
        <v>3608</v>
      </c>
      <c r="K192" t="s">
        <v>3002</v>
      </c>
      <c r="L192" t="s">
        <v>102</v>
      </c>
      <c r="M192" t="s">
        <v>947</v>
      </c>
      <c r="N192">
        <v>37</v>
      </c>
      <c r="O192" t="s">
        <v>948</v>
      </c>
      <c r="P192" t="s">
        <v>104</v>
      </c>
      <c r="Q192" t="s">
        <v>3609</v>
      </c>
      <c r="R192" t="s">
        <v>3610</v>
      </c>
      <c r="S192" t="s">
        <v>98</v>
      </c>
      <c r="T192" s="3" t="s">
        <v>1390</v>
      </c>
      <c r="U192" t="s">
        <v>1839</v>
      </c>
      <c r="V192" t="s">
        <v>98</v>
      </c>
      <c r="W192" t="s">
        <v>98</v>
      </c>
      <c r="X192" t="s">
        <v>1888</v>
      </c>
      <c r="Y192" t="s">
        <v>98</v>
      </c>
      <c r="Z192" t="s">
        <v>98</v>
      </c>
      <c r="AA192" t="s">
        <v>98</v>
      </c>
      <c r="AB192" t="s">
        <v>98</v>
      </c>
      <c r="AC192" t="s">
        <v>98</v>
      </c>
      <c r="AD192" t="s">
        <v>3611</v>
      </c>
      <c r="AE192" t="s">
        <v>162</v>
      </c>
      <c r="AF192" t="s">
        <v>3007</v>
      </c>
      <c r="AG192" t="s">
        <v>166</v>
      </c>
      <c r="AH192" t="s">
        <v>425</v>
      </c>
      <c r="AI192" t="s">
        <v>115</v>
      </c>
      <c r="AJ192">
        <v>4</v>
      </c>
      <c r="AK192" t="s">
        <v>601</v>
      </c>
      <c r="AL192" t="s">
        <v>117</v>
      </c>
      <c r="AM192">
        <v>4</v>
      </c>
      <c r="AN192" t="s">
        <v>217</v>
      </c>
      <c r="AO192">
        <v>2</v>
      </c>
      <c r="AP192" t="s">
        <v>98</v>
      </c>
      <c r="AQ192">
        <v>1451900</v>
      </c>
      <c r="AR192" t="s">
        <v>3612</v>
      </c>
      <c r="AS192" t="s">
        <v>119</v>
      </c>
      <c r="AT192" t="s">
        <v>119</v>
      </c>
      <c r="AU192" t="s">
        <v>119</v>
      </c>
      <c r="AV192" t="s">
        <v>119</v>
      </c>
      <c r="AW192" t="s">
        <v>98</v>
      </c>
      <c r="AX192" t="s">
        <v>119</v>
      </c>
      <c r="AY192" t="s">
        <v>120</v>
      </c>
      <c r="AZ192" t="s">
        <v>98</v>
      </c>
      <c r="BA192" t="s">
        <v>121</v>
      </c>
      <c r="BB192" t="s">
        <v>294</v>
      </c>
      <c r="BC192" t="s">
        <v>98</v>
      </c>
      <c r="BD192" t="s">
        <v>98</v>
      </c>
      <c r="BE192" t="s">
        <v>98</v>
      </c>
      <c r="BF192" t="s">
        <v>98</v>
      </c>
      <c r="BG192" t="s">
        <v>98</v>
      </c>
      <c r="BH192" t="s">
        <v>295</v>
      </c>
      <c r="BI192">
        <v>0.17100000000000001</v>
      </c>
      <c r="BJ192" t="s">
        <v>98</v>
      </c>
      <c r="BK192" t="s">
        <v>98</v>
      </c>
      <c r="BL192" t="s">
        <v>2522</v>
      </c>
      <c r="BM192" t="s">
        <v>2523</v>
      </c>
      <c r="BN192" t="s">
        <v>1209</v>
      </c>
      <c r="BO192" t="s">
        <v>2524</v>
      </c>
      <c r="BP192" t="s">
        <v>119</v>
      </c>
      <c r="BQ192" t="s">
        <v>98</v>
      </c>
      <c r="BR192" t="s">
        <v>320</v>
      </c>
      <c r="BS192" t="s">
        <v>3613</v>
      </c>
      <c r="BT192" t="s">
        <v>2095</v>
      </c>
      <c r="BU192" t="s">
        <v>98</v>
      </c>
      <c r="BV192" t="s">
        <v>133</v>
      </c>
      <c r="BW192" t="s">
        <v>324</v>
      </c>
      <c r="BX192">
        <v>0.193</v>
      </c>
      <c r="BY192">
        <v>2.1999999999999999E-2</v>
      </c>
      <c r="BZ192" t="s">
        <v>98</v>
      </c>
      <c r="CA192" t="s">
        <v>98</v>
      </c>
      <c r="CB192" t="s">
        <v>98</v>
      </c>
      <c r="CC192">
        <v>44.950842199999997</v>
      </c>
      <c r="CD192">
        <v>-89.678451699999997</v>
      </c>
      <c r="CE192" t="s">
        <v>3614</v>
      </c>
      <c r="CF192" t="s">
        <v>175</v>
      </c>
      <c r="CG192" t="s">
        <v>1839</v>
      </c>
      <c r="CH192" t="s">
        <v>324</v>
      </c>
      <c r="CI192" t="s">
        <v>1839</v>
      </c>
      <c r="CJ192" t="s">
        <v>324</v>
      </c>
      <c r="CK192" t="s">
        <v>98</v>
      </c>
      <c r="CL192" t="s">
        <v>275</v>
      </c>
      <c r="CM192" t="s">
        <v>119</v>
      </c>
      <c r="CN192">
        <v>429073342</v>
      </c>
    </row>
    <row r="193" spans="1:92" x14ac:dyDescent="0.3">
      <c r="A193">
        <v>6083110</v>
      </c>
      <c r="B193" t="s">
        <v>92</v>
      </c>
      <c r="C193" t="s">
        <v>275</v>
      </c>
      <c r="D193" t="s">
        <v>3615</v>
      </c>
      <c r="E193" t="s">
        <v>3616</v>
      </c>
      <c r="F193" t="s">
        <v>3617</v>
      </c>
      <c r="G193" t="s">
        <v>2703</v>
      </c>
      <c r="H193" t="s">
        <v>98</v>
      </c>
      <c r="I193" t="s">
        <v>3618</v>
      </c>
      <c r="J193" t="s">
        <v>3619</v>
      </c>
      <c r="K193" t="s">
        <v>3620</v>
      </c>
      <c r="L193" t="s">
        <v>102</v>
      </c>
      <c r="M193" t="s">
        <v>3621</v>
      </c>
      <c r="N193">
        <v>45</v>
      </c>
      <c r="O193" t="s">
        <v>361</v>
      </c>
      <c r="P193" t="s">
        <v>155</v>
      </c>
      <c r="Q193" t="s">
        <v>98</v>
      </c>
      <c r="R193" t="s">
        <v>3622</v>
      </c>
      <c r="S193" t="s">
        <v>98</v>
      </c>
      <c r="T193" s="3" t="s">
        <v>160</v>
      </c>
      <c r="U193" t="s">
        <v>366</v>
      </c>
      <c r="V193" t="s">
        <v>98</v>
      </c>
      <c r="W193" t="s">
        <v>98</v>
      </c>
      <c r="X193" t="s">
        <v>160</v>
      </c>
      <c r="Y193" t="s">
        <v>98</v>
      </c>
      <c r="Z193" t="s">
        <v>3623</v>
      </c>
      <c r="AA193" t="s">
        <v>98</v>
      </c>
      <c r="AB193" t="s">
        <v>98</v>
      </c>
      <c r="AC193" t="s">
        <v>98</v>
      </c>
      <c r="AD193" t="s">
        <v>3624</v>
      </c>
      <c r="AE193" t="s">
        <v>112</v>
      </c>
      <c r="AF193" t="s">
        <v>1639</v>
      </c>
      <c r="AG193" t="s">
        <v>216</v>
      </c>
      <c r="AH193" t="s">
        <v>640</v>
      </c>
      <c r="AI193" t="s">
        <v>115</v>
      </c>
      <c r="AJ193">
        <v>4</v>
      </c>
      <c r="AK193" t="s">
        <v>477</v>
      </c>
      <c r="AL193" t="s">
        <v>117</v>
      </c>
      <c r="AM193">
        <v>4</v>
      </c>
      <c r="AN193" t="s">
        <v>155</v>
      </c>
      <c r="AO193">
        <v>1</v>
      </c>
      <c r="AP193" t="s">
        <v>98</v>
      </c>
      <c r="AQ193" t="s">
        <v>98</v>
      </c>
      <c r="AR193" t="s">
        <v>3625</v>
      </c>
      <c r="AS193" t="s">
        <v>119</v>
      </c>
      <c r="AT193" t="s">
        <v>119</v>
      </c>
      <c r="AU193" t="s">
        <v>119</v>
      </c>
      <c r="AV193" t="s">
        <v>119</v>
      </c>
      <c r="AW193" t="s">
        <v>98</v>
      </c>
      <c r="AX193" t="s">
        <v>119</v>
      </c>
      <c r="AY193" t="s">
        <v>120</v>
      </c>
      <c r="AZ193" t="s">
        <v>98</v>
      </c>
      <c r="BA193" t="s">
        <v>121</v>
      </c>
      <c r="BB193" t="s">
        <v>270</v>
      </c>
      <c r="BC193" t="s">
        <v>98</v>
      </c>
      <c r="BD193" t="s">
        <v>98</v>
      </c>
      <c r="BE193" t="s">
        <v>98</v>
      </c>
      <c r="BF193" t="s">
        <v>98</v>
      </c>
      <c r="BG193" t="s">
        <v>98</v>
      </c>
      <c r="BH193" t="s">
        <v>272</v>
      </c>
      <c r="BI193">
        <v>7.0000000000000007E-2</v>
      </c>
      <c r="BJ193" t="s">
        <v>98</v>
      </c>
      <c r="BK193" t="s">
        <v>98</v>
      </c>
      <c r="BL193" t="s">
        <v>2522</v>
      </c>
      <c r="BM193" t="s">
        <v>2523</v>
      </c>
      <c r="BN193" t="s">
        <v>1209</v>
      </c>
      <c r="BO193" t="s">
        <v>2524</v>
      </c>
      <c r="BP193" t="s">
        <v>119</v>
      </c>
      <c r="BQ193" t="s">
        <v>98</v>
      </c>
      <c r="BR193" t="s">
        <v>169</v>
      </c>
      <c r="BS193" t="s">
        <v>3626</v>
      </c>
      <c r="BT193" t="s">
        <v>98</v>
      </c>
      <c r="BU193" t="s">
        <v>98</v>
      </c>
      <c r="BV193" t="s">
        <v>133</v>
      </c>
      <c r="BW193" t="s">
        <v>172</v>
      </c>
      <c r="BX193">
        <v>7.0000000000000007E-2</v>
      </c>
      <c r="BY193" t="s">
        <v>98</v>
      </c>
      <c r="BZ193" t="s">
        <v>98</v>
      </c>
      <c r="CA193" t="s">
        <v>98</v>
      </c>
      <c r="CB193" t="s">
        <v>98</v>
      </c>
      <c r="CC193" t="s">
        <v>98</v>
      </c>
      <c r="CD193" t="s">
        <v>98</v>
      </c>
      <c r="CE193" t="s">
        <v>3627</v>
      </c>
      <c r="CF193" t="s">
        <v>175</v>
      </c>
      <c r="CG193" t="s">
        <v>366</v>
      </c>
      <c r="CH193" t="s">
        <v>172</v>
      </c>
      <c r="CI193" t="s">
        <v>98</v>
      </c>
      <c r="CJ193" t="s">
        <v>98</v>
      </c>
      <c r="CK193" t="s">
        <v>98</v>
      </c>
      <c r="CL193" t="s">
        <v>275</v>
      </c>
      <c r="CM193" t="s">
        <v>119</v>
      </c>
      <c r="CN193">
        <v>421160541</v>
      </c>
    </row>
    <row r="194" spans="1:92" x14ac:dyDescent="0.3">
      <c r="A194">
        <v>6082967</v>
      </c>
      <c r="B194" t="s">
        <v>92</v>
      </c>
      <c r="C194" t="s">
        <v>275</v>
      </c>
      <c r="D194" t="s">
        <v>3628</v>
      </c>
      <c r="E194" t="s">
        <v>3629</v>
      </c>
      <c r="F194" t="s">
        <v>3630</v>
      </c>
      <c r="G194" t="s">
        <v>690</v>
      </c>
      <c r="H194" t="s">
        <v>98</v>
      </c>
      <c r="I194" t="s">
        <v>3631</v>
      </c>
      <c r="J194" t="s">
        <v>3632</v>
      </c>
      <c r="K194" t="s">
        <v>3633</v>
      </c>
      <c r="L194" t="s">
        <v>102</v>
      </c>
      <c r="M194" t="s">
        <v>3634</v>
      </c>
      <c r="N194">
        <v>14</v>
      </c>
      <c r="O194" t="s">
        <v>634</v>
      </c>
      <c r="P194" t="s">
        <v>403</v>
      </c>
      <c r="Q194" t="s">
        <v>3635</v>
      </c>
      <c r="R194" t="s">
        <v>98</v>
      </c>
      <c r="S194" t="s">
        <v>98</v>
      </c>
      <c r="T194" s="3" t="s">
        <v>406</v>
      </c>
      <c r="U194" t="s">
        <v>366</v>
      </c>
      <c r="V194" t="s">
        <v>98</v>
      </c>
      <c r="W194" t="s">
        <v>98</v>
      </c>
      <c r="X194" t="s">
        <v>366</v>
      </c>
      <c r="Y194" t="s">
        <v>98</v>
      </c>
      <c r="Z194" t="s">
        <v>98</v>
      </c>
      <c r="AA194" t="s">
        <v>98</v>
      </c>
      <c r="AB194" t="s">
        <v>98</v>
      </c>
      <c r="AC194" t="s">
        <v>98</v>
      </c>
      <c r="AD194" t="s">
        <v>98</v>
      </c>
      <c r="AE194" t="s">
        <v>112</v>
      </c>
      <c r="AF194" t="s">
        <v>3636</v>
      </c>
      <c r="AG194" t="s">
        <v>476</v>
      </c>
      <c r="AH194" t="s">
        <v>113</v>
      </c>
      <c r="AI194" t="s">
        <v>115</v>
      </c>
      <c r="AJ194">
        <v>4</v>
      </c>
      <c r="AK194" t="s">
        <v>475</v>
      </c>
      <c r="AL194" t="s">
        <v>155</v>
      </c>
      <c r="AM194">
        <v>1</v>
      </c>
      <c r="AN194" t="s">
        <v>243</v>
      </c>
      <c r="AO194">
        <v>3</v>
      </c>
      <c r="AP194" t="s">
        <v>98</v>
      </c>
      <c r="AQ194" t="s">
        <v>98</v>
      </c>
      <c r="AR194" t="s">
        <v>98</v>
      </c>
      <c r="AS194" t="s">
        <v>119</v>
      </c>
      <c r="AT194" t="s">
        <v>119</v>
      </c>
      <c r="AU194" t="s">
        <v>119</v>
      </c>
      <c r="AV194" t="s">
        <v>119</v>
      </c>
      <c r="AW194" t="s">
        <v>98</v>
      </c>
      <c r="AX194" t="s">
        <v>119</v>
      </c>
      <c r="AY194" t="s">
        <v>120</v>
      </c>
      <c r="AZ194" t="s">
        <v>98</v>
      </c>
      <c r="BA194" t="s">
        <v>121</v>
      </c>
      <c r="BB194" t="s">
        <v>429</v>
      </c>
      <c r="BC194" t="s">
        <v>98</v>
      </c>
      <c r="BD194" t="s">
        <v>98</v>
      </c>
      <c r="BE194" t="s">
        <v>3637</v>
      </c>
      <c r="BF194" t="s">
        <v>98</v>
      </c>
      <c r="BG194" t="s">
        <v>98</v>
      </c>
      <c r="BH194" t="s">
        <v>430</v>
      </c>
      <c r="BI194">
        <v>0.17</v>
      </c>
      <c r="BJ194" t="s">
        <v>98</v>
      </c>
      <c r="BK194" t="s">
        <v>98</v>
      </c>
      <c r="BL194" t="s">
        <v>2522</v>
      </c>
      <c r="BM194" t="s">
        <v>2523</v>
      </c>
      <c r="BN194" t="s">
        <v>1209</v>
      </c>
      <c r="BO194" t="s">
        <v>2524</v>
      </c>
      <c r="BP194" t="s">
        <v>119</v>
      </c>
      <c r="BQ194" t="s">
        <v>98</v>
      </c>
      <c r="BR194" t="s">
        <v>347</v>
      </c>
      <c r="BS194" t="s">
        <v>3638</v>
      </c>
      <c r="BT194" t="s">
        <v>98</v>
      </c>
      <c r="BU194" t="s">
        <v>98</v>
      </c>
      <c r="BV194" t="s">
        <v>133</v>
      </c>
      <c r="BW194" t="s">
        <v>350</v>
      </c>
      <c r="BX194">
        <v>0.17</v>
      </c>
      <c r="BY194">
        <v>0.17</v>
      </c>
      <c r="BZ194">
        <v>0</v>
      </c>
      <c r="CA194">
        <v>0</v>
      </c>
      <c r="CB194" t="s">
        <v>98</v>
      </c>
      <c r="CC194" t="s">
        <v>98</v>
      </c>
      <c r="CD194" t="s">
        <v>98</v>
      </c>
      <c r="CE194" t="s">
        <v>3639</v>
      </c>
      <c r="CF194" t="s">
        <v>175</v>
      </c>
      <c r="CG194" t="s">
        <v>366</v>
      </c>
      <c r="CH194" t="s">
        <v>350</v>
      </c>
      <c r="CI194" t="s">
        <v>98</v>
      </c>
      <c r="CJ194" t="s">
        <v>98</v>
      </c>
      <c r="CK194" t="s">
        <v>98</v>
      </c>
      <c r="CL194" t="s">
        <v>275</v>
      </c>
      <c r="CM194" t="s">
        <v>119</v>
      </c>
      <c r="CN194">
        <v>409171213</v>
      </c>
    </row>
    <row r="195" spans="1:92" x14ac:dyDescent="0.3">
      <c r="A195">
        <v>6082827</v>
      </c>
      <c r="B195" t="s">
        <v>92</v>
      </c>
      <c r="C195" t="s">
        <v>275</v>
      </c>
      <c r="D195" t="s">
        <v>3640</v>
      </c>
      <c r="E195" t="s">
        <v>3641</v>
      </c>
      <c r="F195" t="s">
        <v>1784</v>
      </c>
      <c r="G195" t="s">
        <v>3642</v>
      </c>
      <c r="H195" t="s">
        <v>98</v>
      </c>
      <c r="I195" t="s">
        <v>98</v>
      </c>
      <c r="J195" t="s">
        <v>3643</v>
      </c>
      <c r="K195" t="s">
        <v>3644</v>
      </c>
      <c r="L195" t="s">
        <v>102</v>
      </c>
      <c r="M195" t="s">
        <v>3645</v>
      </c>
      <c r="N195">
        <v>30</v>
      </c>
      <c r="O195" t="s">
        <v>285</v>
      </c>
      <c r="P195" t="s">
        <v>117</v>
      </c>
      <c r="Q195" t="s">
        <v>3646</v>
      </c>
      <c r="R195" t="s">
        <v>98</v>
      </c>
      <c r="S195" t="s">
        <v>98</v>
      </c>
      <c r="T195" s="3" t="s">
        <v>1513</v>
      </c>
      <c r="U195" t="s">
        <v>1513</v>
      </c>
      <c r="V195" t="s">
        <v>98</v>
      </c>
      <c r="W195" t="s">
        <v>98</v>
      </c>
      <c r="X195" t="s">
        <v>1513</v>
      </c>
      <c r="Y195" t="s">
        <v>98</v>
      </c>
      <c r="Z195" t="s">
        <v>98</v>
      </c>
      <c r="AA195" t="s">
        <v>98</v>
      </c>
      <c r="AB195" t="s">
        <v>98</v>
      </c>
      <c r="AC195" t="s">
        <v>98</v>
      </c>
      <c r="AD195" t="s">
        <v>98</v>
      </c>
      <c r="AE195" t="s">
        <v>213</v>
      </c>
      <c r="AF195" t="s">
        <v>3647</v>
      </c>
      <c r="AG195" t="s">
        <v>3648</v>
      </c>
      <c r="AH195" t="s">
        <v>165</v>
      </c>
      <c r="AI195" t="s">
        <v>115</v>
      </c>
      <c r="AJ195">
        <v>4</v>
      </c>
      <c r="AK195" t="s">
        <v>446</v>
      </c>
      <c r="AL195" t="s">
        <v>217</v>
      </c>
      <c r="AM195">
        <v>2</v>
      </c>
      <c r="AN195" t="s">
        <v>155</v>
      </c>
      <c r="AO195">
        <v>1</v>
      </c>
      <c r="AP195" t="s">
        <v>98</v>
      </c>
      <c r="AQ195" t="s">
        <v>98</v>
      </c>
      <c r="AR195" t="s">
        <v>98</v>
      </c>
      <c r="AS195" t="s">
        <v>119</v>
      </c>
      <c r="AT195" t="s">
        <v>119</v>
      </c>
      <c r="AU195" t="s">
        <v>119</v>
      </c>
      <c r="AV195" t="s">
        <v>119</v>
      </c>
      <c r="AW195" t="s">
        <v>98</v>
      </c>
      <c r="AX195" t="s">
        <v>119</v>
      </c>
      <c r="AY195" t="s">
        <v>120</v>
      </c>
      <c r="AZ195" t="s">
        <v>98</v>
      </c>
      <c r="BA195" t="s">
        <v>428</v>
      </c>
      <c r="BB195" t="s">
        <v>220</v>
      </c>
      <c r="BC195" t="s">
        <v>98</v>
      </c>
      <c r="BD195" t="s">
        <v>98</v>
      </c>
      <c r="BE195" t="s">
        <v>98</v>
      </c>
      <c r="BF195" t="s">
        <v>98</v>
      </c>
      <c r="BG195" t="s">
        <v>98</v>
      </c>
      <c r="BH195" t="s">
        <v>221</v>
      </c>
      <c r="BI195">
        <v>5.0000000000000001E-3</v>
      </c>
      <c r="BJ195" t="s">
        <v>98</v>
      </c>
      <c r="BK195" t="s">
        <v>98</v>
      </c>
      <c r="BL195" t="s">
        <v>2522</v>
      </c>
      <c r="BM195" t="s">
        <v>2523</v>
      </c>
      <c r="BN195" t="s">
        <v>1209</v>
      </c>
      <c r="BO195" t="s">
        <v>2524</v>
      </c>
      <c r="BP195" t="s">
        <v>119</v>
      </c>
      <c r="BQ195" t="s">
        <v>98</v>
      </c>
      <c r="BR195" t="s">
        <v>296</v>
      </c>
      <c r="BS195" t="s">
        <v>98</v>
      </c>
      <c r="BT195" t="s">
        <v>98</v>
      </c>
      <c r="BU195" t="s">
        <v>98</v>
      </c>
      <c r="BV195" t="s">
        <v>133</v>
      </c>
      <c r="BW195" t="s">
        <v>299</v>
      </c>
      <c r="BX195">
        <v>5.0000000000000001E-3</v>
      </c>
      <c r="BY195" t="s">
        <v>98</v>
      </c>
      <c r="BZ195" t="s">
        <v>98</v>
      </c>
      <c r="CA195" t="s">
        <v>98</v>
      </c>
      <c r="CB195" t="s">
        <v>98</v>
      </c>
      <c r="CC195" t="s">
        <v>98</v>
      </c>
      <c r="CD195" t="s">
        <v>98</v>
      </c>
      <c r="CE195" t="s">
        <v>3649</v>
      </c>
      <c r="CF195" t="s">
        <v>299</v>
      </c>
      <c r="CG195" t="s">
        <v>1513</v>
      </c>
      <c r="CH195" t="s">
        <v>299</v>
      </c>
      <c r="CI195" t="s">
        <v>98</v>
      </c>
      <c r="CJ195" t="s">
        <v>98</v>
      </c>
      <c r="CK195" t="s">
        <v>98</v>
      </c>
      <c r="CL195" t="s">
        <v>275</v>
      </c>
      <c r="CM195" t="s">
        <v>119</v>
      </c>
      <c r="CN195">
        <v>401201321</v>
      </c>
    </row>
    <row r="196" spans="1:92" x14ac:dyDescent="0.3">
      <c r="A196">
        <v>6083631</v>
      </c>
      <c r="B196" t="s">
        <v>92</v>
      </c>
      <c r="C196" t="s">
        <v>275</v>
      </c>
      <c r="D196" t="s">
        <v>3650</v>
      </c>
      <c r="E196" t="s">
        <v>3651</v>
      </c>
      <c r="F196" t="s">
        <v>3652</v>
      </c>
      <c r="G196" t="s">
        <v>2893</v>
      </c>
      <c r="H196" t="s">
        <v>98</v>
      </c>
      <c r="I196" t="s">
        <v>3653</v>
      </c>
      <c r="J196" t="s">
        <v>3654</v>
      </c>
      <c r="K196" t="s">
        <v>3655</v>
      </c>
      <c r="L196" t="s">
        <v>102</v>
      </c>
      <c r="M196" t="s">
        <v>3656</v>
      </c>
      <c r="N196">
        <v>37</v>
      </c>
      <c r="O196" t="s">
        <v>948</v>
      </c>
      <c r="P196" t="s">
        <v>104</v>
      </c>
      <c r="Q196" t="s">
        <v>3657</v>
      </c>
      <c r="R196" t="s">
        <v>3658</v>
      </c>
      <c r="S196" t="s">
        <v>98</v>
      </c>
      <c r="T196" s="3" t="s">
        <v>3659</v>
      </c>
      <c r="U196" t="s">
        <v>3660</v>
      </c>
      <c r="V196" t="s">
        <v>98</v>
      </c>
      <c r="W196" t="s">
        <v>98</v>
      </c>
      <c r="X196" t="s">
        <v>3661</v>
      </c>
      <c r="Y196" t="s">
        <v>98</v>
      </c>
      <c r="Z196" t="s">
        <v>98</v>
      </c>
      <c r="AA196" t="s">
        <v>98</v>
      </c>
      <c r="AB196" t="s">
        <v>98</v>
      </c>
      <c r="AC196" t="s">
        <v>98</v>
      </c>
      <c r="AD196" t="s">
        <v>3662</v>
      </c>
      <c r="AE196" t="s">
        <v>162</v>
      </c>
      <c r="AF196" t="s">
        <v>2849</v>
      </c>
      <c r="AG196" t="s">
        <v>1448</v>
      </c>
      <c r="AH196" t="s">
        <v>501</v>
      </c>
      <c r="AI196" t="s">
        <v>115</v>
      </c>
      <c r="AJ196">
        <v>4</v>
      </c>
      <c r="AK196" t="s">
        <v>553</v>
      </c>
      <c r="AL196" t="s">
        <v>117</v>
      </c>
      <c r="AM196">
        <v>4</v>
      </c>
      <c r="AN196" t="s">
        <v>155</v>
      </c>
      <c r="AO196">
        <v>1</v>
      </c>
      <c r="AP196" t="s">
        <v>98</v>
      </c>
      <c r="AQ196" t="s">
        <v>98</v>
      </c>
      <c r="AR196" t="s">
        <v>3663</v>
      </c>
      <c r="AS196" t="s">
        <v>119</v>
      </c>
      <c r="AT196" t="s">
        <v>119</v>
      </c>
      <c r="AU196" t="s">
        <v>119</v>
      </c>
      <c r="AV196" t="s">
        <v>119</v>
      </c>
      <c r="AW196" t="s">
        <v>98</v>
      </c>
      <c r="AX196" t="s">
        <v>119</v>
      </c>
      <c r="AY196" t="s">
        <v>120</v>
      </c>
      <c r="AZ196" t="s">
        <v>98</v>
      </c>
      <c r="BA196" t="s">
        <v>428</v>
      </c>
      <c r="BB196" t="s">
        <v>220</v>
      </c>
      <c r="BC196" t="s">
        <v>98</v>
      </c>
      <c r="BD196" t="s">
        <v>98</v>
      </c>
      <c r="BE196" t="s">
        <v>98</v>
      </c>
      <c r="BF196" t="s">
        <v>98</v>
      </c>
      <c r="BG196" t="s">
        <v>98</v>
      </c>
      <c r="BH196" t="s">
        <v>221</v>
      </c>
      <c r="BI196">
        <v>0.108</v>
      </c>
      <c r="BJ196" t="s">
        <v>98</v>
      </c>
      <c r="BK196" t="s">
        <v>98</v>
      </c>
      <c r="BL196" t="s">
        <v>2522</v>
      </c>
      <c r="BM196" t="s">
        <v>2523</v>
      </c>
      <c r="BN196" t="s">
        <v>1209</v>
      </c>
      <c r="BO196" t="s">
        <v>2524</v>
      </c>
      <c r="BP196" t="s">
        <v>119</v>
      </c>
      <c r="BQ196" t="s">
        <v>98</v>
      </c>
      <c r="BR196" t="s">
        <v>320</v>
      </c>
      <c r="BS196" t="s">
        <v>3664</v>
      </c>
      <c r="BT196" t="s">
        <v>3665</v>
      </c>
      <c r="BU196" t="s">
        <v>98</v>
      </c>
      <c r="BV196" t="s">
        <v>133</v>
      </c>
      <c r="BW196" t="s">
        <v>324</v>
      </c>
      <c r="BX196">
        <v>0.69599999999999995</v>
      </c>
      <c r="BY196" t="s">
        <v>98</v>
      </c>
      <c r="BZ196" t="s">
        <v>98</v>
      </c>
      <c r="CA196" t="s">
        <v>98</v>
      </c>
      <c r="CB196" t="s">
        <v>98</v>
      </c>
      <c r="CC196">
        <v>44.690642699999998</v>
      </c>
      <c r="CD196">
        <v>-90.199376700000002</v>
      </c>
      <c r="CE196" t="s">
        <v>3666</v>
      </c>
      <c r="CF196" t="s">
        <v>1279</v>
      </c>
      <c r="CG196" t="s">
        <v>3660</v>
      </c>
      <c r="CH196" t="s">
        <v>324</v>
      </c>
      <c r="CI196" t="s">
        <v>3660</v>
      </c>
      <c r="CJ196" t="s">
        <v>324</v>
      </c>
      <c r="CK196" t="s">
        <v>98</v>
      </c>
      <c r="CL196" t="s">
        <v>275</v>
      </c>
      <c r="CM196" t="s">
        <v>119</v>
      </c>
      <c r="CN196">
        <v>426023641</v>
      </c>
    </row>
    <row r="197" spans="1:92" x14ac:dyDescent="0.3">
      <c r="A197">
        <v>6081819</v>
      </c>
      <c r="B197" t="s">
        <v>92</v>
      </c>
      <c r="C197" t="s">
        <v>275</v>
      </c>
      <c r="D197" t="s">
        <v>3667</v>
      </c>
      <c r="E197" t="s">
        <v>3668</v>
      </c>
      <c r="F197" t="s">
        <v>3669</v>
      </c>
      <c r="G197" t="s">
        <v>3457</v>
      </c>
      <c r="H197" t="s">
        <v>98</v>
      </c>
      <c r="I197" t="s">
        <v>3670</v>
      </c>
      <c r="J197" t="s">
        <v>3671</v>
      </c>
      <c r="K197" t="s">
        <v>709</v>
      </c>
      <c r="L197" t="s">
        <v>102</v>
      </c>
      <c r="M197" t="s">
        <v>3672</v>
      </c>
      <c r="N197">
        <v>52</v>
      </c>
      <c r="O197" t="s">
        <v>914</v>
      </c>
      <c r="P197" t="s">
        <v>117</v>
      </c>
      <c r="Q197" t="s">
        <v>3673</v>
      </c>
      <c r="R197" t="s">
        <v>3674</v>
      </c>
      <c r="S197" t="s">
        <v>98</v>
      </c>
      <c r="T197" s="3" t="s">
        <v>678</v>
      </c>
      <c r="U197" t="s">
        <v>1344</v>
      </c>
      <c r="V197" t="s">
        <v>98</v>
      </c>
      <c r="W197" t="s">
        <v>98</v>
      </c>
      <c r="X197" t="s">
        <v>1344</v>
      </c>
      <c r="Y197" t="s">
        <v>98</v>
      </c>
      <c r="Z197" t="s">
        <v>98</v>
      </c>
      <c r="AA197" t="s">
        <v>98</v>
      </c>
      <c r="AB197" t="s">
        <v>98</v>
      </c>
      <c r="AC197" t="s">
        <v>98</v>
      </c>
      <c r="AD197" t="s">
        <v>98</v>
      </c>
      <c r="AE197" t="s">
        <v>213</v>
      </c>
      <c r="AF197" t="s">
        <v>918</v>
      </c>
      <c r="AG197" t="s">
        <v>389</v>
      </c>
      <c r="AH197" t="s">
        <v>600</v>
      </c>
      <c r="AI197" t="s">
        <v>115</v>
      </c>
      <c r="AJ197">
        <v>4</v>
      </c>
      <c r="AK197" t="s">
        <v>1448</v>
      </c>
      <c r="AL197" t="s">
        <v>217</v>
      </c>
      <c r="AM197">
        <v>2</v>
      </c>
      <c r="AN197" t="s">
        <v>243</v>
      </c>
      <c r="AO197">
        <v>3</v>
      </c>
      <c r="AP197" t="s">
        <v>98</v>
      </c>
      <c r="AQ197" t="s">
        <v>98</v>
      </c>
      <c r="AR197" t="s">
        <v>3675</v>
      </c>
      <c r="AS197" t="s">
        <v>119</v>
      </c>
      <c r="AT197" t="s">
        <v>119</v>
      </c>
      <c r="AU197" t="s">
        <v>119</v>
      </c>
      <c r="AV197" t="s">
        <v>119</v>
      </c>
      <c r="AW197" t="s">
        <v>98</v>
      </c>
      <c r="AX197" t="s">
        <v>119</v>
      </c>
      <c r="AY197" t="s">
        <v>120</v>
      </c>
      <c r="AZ197" t="s">
        <v>98</v>
      </c>
      <c r="BA197" t="s">
        <v>449</v>
      </c>
      <c r="BB197" t="s">
        <v>294</v>
      </c>
      <c r="BC197" t="s">
        <v>98</v>
      </c>
      <c r="BD197" t="s">
        <v>98</v>
      </c>
      <c r="BE197" t="s">
        <v>98</v>
      </c>
      <c r="BF197" t="s">
        <v>98</v>
      </c>
      <c r="BG197" t="s">
        <v>98</v>
      </c>
      <c r="BH197" t="s">
        <v>295</v>
      </c>
      <c r="BI197">
        <v>0.22</v>
      </c>
      <c r="BJ197" t="s">
        <v>98</v>
      </c>
      <c r="BK197" t="s">
        <v>98</v>
      </c>
      <c r="BL197" t="s">
        <v>2522</v>
      </c>
      <c r="BM197" t="s">
        <v>2523</v>
      </c>
      <c r="BN197" t="s">
        <v>1209</v>
      </c>
      <c r="BO197" t="s">
        <v>2524</v>
      </c>
      <c r="BP197" t="s">
        <v>119</v>
      </c>
      <c r="BQ197" t="s">
        <v>98</v>
      </c>
      <c r="BR197" t="s">
        <v>296</v>
      </c>
      <c r="BS197" t="s">
        <v>3676</v>
      </c>
      <c r="BT197" t="s">
        <v>2352</v>
      </c>
      <c r="BU197" t="s">
        <v>98</v>
      </c>
      <c r="BV197" t="s">
        <v>133</v>
      </c>
      <c r="BW197" t="s">
        <v>299</v>
      </c>
      <c r="BX197">
        <v>0.22</v>
      </c>
      <c r="BY197" t="s">
        <v>98</v>
      </c>
      <c r="BZ197" t="s">
        <v>98</v>
      </c>
      <c r="CA197" t="s">
        <v>98</v>
      </c>
      <c r="CB197" t="s">
        <v>98</v>
      </c>
      <c r="CC197">
        <v>42.693024000000001</v>
      </c>
      <c r="CD197">
        <v>-87.873297500000007</v>
      </c>
      <c r="CE197" t="s">
        <v>3677</v>
      </c>
      <c r="CF197" t="s">
        <v>326</v>
      </c>
      <c r="CG197" t="s">
        <v>1344</v>
      </c>
      <c r="CH197" t="s">
        <v>299</v>
      </c>
      <c r="CI197" t="s">
        <v>1344</v>
      </c>
      <c r="CJ197" t="s">
        <v>299</v>
      </c>
      <c r="CK197" t="s">
        <v>98</v>
      </c>
      <c r="CL197" t="s">
        <v>275</v>
      </c>
      <c r="CM197" t="s">
        <v>119</v>
      </c>
      <c r="CN197">
        <v>403222623</v>
      </c>
    </row>
    <row r="198" spans="1:92" x14ac:dyDescent="0.3">
      <c r="A198">
        <v>6082437</v>
      </c>
      <c r="B198" t="s">
        <v>92</v>
      </c>
      <c r="C198" t="s">
        <v>275</v>
      </c>
      <c r="D198" t="s">
        <v>3678</v>
      </c>
      <c r="E198" t="s">
        <v>3679</v>
      </c>
      <c r="F198" t="s">
        <v>3680</v>
      </c>
      <c r="G198" t="s">
        <v>3681</v>
      </c>
      <c r="H198" t="s">
        <v>98</v>
      </c>
      <c r="I198" t="s">
        <v>3682</v>
      </c>
      <c r="J198" t="s">
        <v>3683</v>
      </c>
      <c r="K198" t="s">
        <v>3397</v>
      </c>
      <c r="L198" t="s">
        <v>102</v>
      </c>
      <c r="M198" t="s">
        <v>3398</v>
      </c>
      <c r="N198">
        <v>68</v>
      </c>
      <c r="O198" t="s">
        <v>418</v>
      </c>
      <c r="P198" t="s">
        <v>117</v>
      </c>
      <c r="Q198" t="s">
        <v>3684</v>
      </c>
      <c r="R198" t="s">
        <v>3685</v>
      </c>
      <c r="S198" t="s">
        <v>98</v>
      </c>
      <c r="T198" s="3" t="s">
        <v>314</v>
      </c>
      <c r="U198" t="s">
        <v>1605</v>
      </c>
      <c r="V198" t="s">
        <v>98</v>
      </c>
      <c r="W198" t="s">
        <v>98</v>
      </c>
      <c r="X198" t="s">
        <v>1605</v>
      </c>
      <c r="Y198" t="s">
        <v>98</v>
      </c>
      <c r="Z198" t="s">
        <v>98</v>
      </c>
      <c r="AA198" t="s">
        <v>98</v>
      </c>
      <c r="AB198" t="s">
        <v>98</v>
      </c>
      <c r="AC198" t="s">
        <v>98</v>
      </c>
      <c r="AD198" t="s">
        <v>98</v>
      </c>
      <c r="AE198" t="s">
        <v>213</v>
      </c>
      <c r="AF198" t="s">
        <v>1020</v>
      </c>
      <c r="AG198" t="s">
        <v>141</v>
      </c>
      <c r="AH198" t="s">
        <v>165</v>
      </c>
      <c r="AI198" t="s">
        <v>115</v>
      </c>
      <c r="AJ198">
        <v>4</v>
      </c>
      <c r="AK198" t="s">
        <v>475</v>
      </c>
      <c r="AL198" t="s">
        <v>217</v>
      </c>
      <c r="AM198">
        <v>2</v>
      </c>
      <c r="AN198" t="s">
        <v>117</v>
      </c>
      <c r="AO198">
        <v>4</v>
      </c>
      <c r="AP198" t="s">
        <v>98</v>
      </c>
      <c r="AQ198" t="s">
        <v>98</v>
      </c>
      <c r="AR198" t="s">
        <v>3686</v>
      </c>
      <c r="AS198" t="s">
        <v>119</v>
      </c>
      <c r="AT198" t="s">
        <v>119</v>
      </c>
      <c r="AU198" t="s">
        <v>119</v>
      </c>
      <c r="AV198" t="s">
        <v>119</v>
      </c>
      <c r="AW198" t="s">
        <v>98</v>
      </c>
      <c r="AX198" t="s">
        <v>119</v>
      </c>
      <c r="AY198" t="s">
        <v>120</v>
      </c>
      <c r="AZ198" t="s">
        <v>98</v>
      </c>
      <c r="BA198" t="s">
        <v>428</v>
      </c>
      <c r="BB198" t="s">
        <v>294</v>
      </c>
      <c r="BC198" t="s">
        <v>98</v>
      </c>
      <c r="BD198" t="s">
        <v>98</v>
      </c>
      <c r="BE198" t="s">
        <v>98</v>
      </c>
      <c r="BF198" t="s">
        <v>98</v>
      </c>
      <c r="BG198" t="s">
        <v>98</v>
      </c>
      <c r="BH198" t="s">
        <v>295</v>
      </c>
      <c r="BI198">
        <v>8.0000000000000002E-3</v>
      </c>
      <c r="BJ198" t="s">
        <v>98</v>
      </c>
      <c r="BK198" t="s">
        <v>98</v>
      </c>
      <c r="BL198" t="s">
        <v>2522</v>
      </c>
      <c r="BM198" t="s">
        <v>2523</v>
      </c>
      <c r="BN198" t="s">
        <v>1209</v>
      </c>
      <c r="BO198" t="s">
        <v>2524</v>
      </c>
      <c r="BP198" t="s">
        <v>119</v>
      </c>
      <c r="BQ198" t="s">
        <v>98</v>
      </c>
      <c r="BR198" t="s">
        <v>296</v>
      </c>
      <c r="BS198" t="s">
        <v>3687</v>
      </c>
      <c r="BT198" t="s">
        <v>98</v>
      </c>
      <c r="BU198" t="s">
        <v>98</v>
      </c>
      <c r="BV198" t="s">
        <v>133</v>
      </c>
      <c r="BW198" t="s">
        <v>299</v>
      </c>
      <c r="BX198">
        <v>8.0000000000000002E-3</v>
      </c>
      <c r="BY198" t="s">
        <v>98</v>
      </c>
      <c r="BZ198" t="s">
        <v>98</v>
      </c>
      <c r="CA198" t="s">
        <v>98</v>
      </c>
      <c r="CB198" t="s">
        <v>98</v>
      </c>
      <c r="CC198">
        <v>43.170942500000002</v>
      </c>
      <c r="CD198">
        <v>-88.076562699999997</v>
      </c>
      <c r="CE198" t="s">
        <v>3688</v>
      </c>
      <c r="CF198" t="s">
        <v>174</v>
      </c>
      <c r="CG198" t="s">
        <v>1605</v>
      </c>
      <c r="CH198" t="s">
        <v>299</v>
      </c>
      <c r="CI198" t="s">
        <v>1605</v>
      </c>
      <c r="CJ198" t="s">
        <v>299</v>
      </c>
      <c r="CK198" t="s">
        <v>98</v>
      </c>
      <c r="CL198" t="s">
        <v>275</v>
      </c>
      <c r="CM198" t="s">
        <v>119</v>
      </c>
      <c r="CN198">
        <v>408201224</v>
      </c>
    </row>
    <row r="199" spans="1:92" x14ac:dyDescent="0.3">
      <c r="A199">
        <v>6083646</v>
      </c>
      <c r="B199" t="s">
        <v>92</v>
      </c>
      <c r="C199" t="s">
        <v>275</v>
      </c>
      <c r="D199" t="s">
        <v>3689</v>
      </c>
      <c r="E199" t="s">
        <v>3690</v>
      </c>
      <c r="F199" t="s">
        <v>3691</v>
      </c>
      <c r="G199" t="s">
        <v>994</v>
      </c>
      <c r="H199" t="s">
        <v>98</v>
      </c>
      <c r="I199" t="s">
        <v>3692</v>
      </c>
      <c r="J199" t="s">
        <v>3693</v>
      </c>
      <c r="K199" t="s">
        <v>3694</v>
      </c>
      <c r="L199" t="s">
        <v>3695</v>
      </c>
      <c r="M199" t="s">
        <v>3696</v>
      </c>
      <c r="N199">
        <v>45</v>
      </c>
      <c r="O199" t="s">
        <v>361</v>
      </c>
      <c r="P199" t="s">
        <v>155</v>
      </c>
      <c r="Q199" t="s">
        <v>98</v>
      </c>
      <c r="R199" t="s">
        <v>3107</v>
      </c>
      <c r="S199" t="s">
        <v>98</v>
      </c>
      <c r="T199" s="3" t="s">
        <v>2475</v>
      </c>
      <c r="U199" t="s">
        <v>2760</v>
      </c>
      <c r="V199" t="s">
        <v>98</v>
      </c>
      <c r="W199" t="s">
        <v>98</v>
      </c>
      <c r="X199" t="s">
        <v>880</v>
      </c>
      <c r="Y199" t="s">
        <v>98</v>
      </c>
      <c r="Z199" t="s">
        <v>3697</v>
      </c>
      <c r="AA199" t="s">
        <v>98</v>
      </c>
      <c r="AB199" t="s">
        <v>98</v>
      </c>
      <c r="AC199" t="s">
        <v>98</v>
      </c>
      <c r="AD199" t="s">
        <v>98</v>
      </c>
      <c r="AE199" t="s">
        <v>213</v>
      </c>
      <c r="AF199" t="s">
        <v>2248</v>
      </c>
      <c r="AG199" t="s">
        <v>216</v>
      </c>
      <c r="AH199" t="s">
        <v>369</v>
      </c>
      <c r="AI199" t="s">
        <v>115</v>
      </c>
      <c r="AJ199">
        <v>4</v>
      </c>
      <c r="AK199" t="s">
        <v>476</v>
      </c>
      <c r="AL199" t="s">
        <v>117</v>
      </c>
      <c r="AM199">
        <v>4</v>
      </c>
      <c r="AN199" t="s">
        <v>243</v>
      </c>
      <c r="AO199">
        <v>3</v>
      </c>
      <c r="AP199" t="s">
        <v>98</v>
      </c>
      <c r="AQ199" t="s">
        <v>98</v>
      </c>
      <c r="AR199" t="s">
        <v>3698</v>
      </c>
      <c r="AS199" t="s">
        <v>119</v>
      </c>
      <c r="AT199" t="s">
        <v>119</v>
      </c>
      <c r="AU199" t="s">
        <v>119</v>
      </c>
      <c r="AV199" t="s">
        <v>119</v>
      </c>
      <c r="AW199" t="s">
        <v>98</v>
      </c>
      <c r="AX199" t="s">
        <v>119</v>
      </c>
      <c r="AY199" t="s">
        <v>120</v>
      </c>
      <c r="AZ199" t="s">
        <v>98</v>
      </c>
      <c r="BA199" t="s">
        <v>121</v>
      </c>
      <c r="BB199" t="s">
        <v>270</v>
      </c>
      <c r="BC199" t="s">
        <v>98</v>
      </c>
      <c r="BD199" t="s">
        <v>98</v>
      </c>
      <c r="BE199" t="s">
        <v>98</v>
      </c>
      <c r="BF199" t="s">
        <v>98</v>
      </c>
      <c r="BG199" t="s">
        <v>98</v>
      </c>
      <c r="BH199" t="s">
        <v>272</v>
      </c>
      <c r="BI199">
        <v>0.02</v>
      </c>
      <c r="BJ199" t="s">
        <v>98</v>
      </c>
      <c r="BK199" t="s">
        <v>98</v>
      </c>
      <c r="BL199" t="s">
        <v>2522</v>
      </c>
      <c r="BM199" t="s">
        <v>2523</v>
      </c>
      <c r="BN199" t="s">
        <v>1209</v>
      </c>
      <c r="BO199" t="s">
        <v>2524</v>
      </c>
      <c r="BP199" t="s">
        <v>119</v>
      </c>
      <c r="BQ199" t="s">
        <v>98</v>
      </c>
      <c r="BR199" t="s">
        <v>169</v>
      </c>
      <c r="BS199" t="s">
        <v>3699</v>
      </c>
      <c r="BT199" t="s">
        <v>880</v>
      </c>
      <c r="BU199" t="s">
        <v>98</v>
      </c>
      <c r="BV199" t="s">
        <v>133</v>
      </c>
      <c r="BW199" t="s">
        <v>172</v>
      </c>
      <c r="BX199">
        <v>0.02</v>
      </c>
      <c r="BY199" t="s">
        <v>98</v>
      </c>
      <c r="BZ199" t="s">
        <v>98</v>
      </c>
      <c r="CA199" t="s">
        <v>98</v>
      </c>
      <c r="CB199" t="s">
        <v>3700</v>
      </c>
      <c r="CC199">
        <v>44.3024694</v>
      </c>
      <c r="CD199">
        <v>-88.320605599999993</v>
      </c>
      <c r="CE199" t="s">
        <v>3701</v>
      </c>
      <c r="CF199" t="s">
        <v>175</v>
      </c>
      <c r="CG199" t="s">
        <v>2760</v>
      </c>
      <c r="CH199" t="s">
        <v>172</v>
      </c>
      <c r="CI199" t="s">
        <v>3702</v>
      </c>
      <c r="CJ199" t="s">
        <v>175</v>
      </c>
      <c r="CK199" t="s">
        <v>98</v>
      </c>
      <c r="CL199" t="s">
        <v>1652</v>
      </c>
      <c r="CM199" t="s">
        <v>119</v>
      </c>
      <c r="CN199">
        <v>421180943</v>
      </c>
    </row>
    <row r="200" spans="1:92" x14ac:dyDescent="0.3">
      <c r="A200">
        <v>6081400</v>
      </c>
      <c r="B200" t="s">
        <v>92</v>
      </c>
      <c r="C200" t="s">
        <v>275</v>
      </c>
      <c r="D200" t="s">
        <v>3703</v>
      </c>
      <c r="E200" t="s">
        <v>3704</v>
      </c>
      <c r="F200" t="s">
        <v>3705</v>
      </c>
      <c r="G200" t="s">
        <v>1791</v>
      </c>
      <c r="H200" t="s">
        <v>98</v>
      </c>
      <c r="I200" t="s">
        <v>3706</v>
      </c>
      <c r="J200" t="s">
        <v>3707</v>
      </c>
      <c r="K200" t="s">
        <v>494</v>
      </c>
      <c r="L200" t="s">
        <v>102</v>
      </c>
      <c r="M200" t="s">
        <v>3708</v>
      </c>
      <c r="N200">
        <v>23</v>
      </c>
      <c r="O200" t="s">
        <v>3709</v>
      </c>
      <c r="P200" t="s">
        <v>403</v>
      </c>
      <c r="Q200" t="s">
        <v>3710</v>
      </c>
      <c r="R200" t="s">
        <v>3711</v>
      </c>
      <c r="S200" t="s">
        <v>98</v>
      </c>
      <c r="T200" s="3" t="s">
        <v>639</v>
      </c>
      <c r="U200" t="s">
        <v>1827</v>
      </c>
      <c r="V200" t="s">
        <v>98</v>
      </c>
      <c r="W200" t="s">
        <v>98</v>
      </c>
      <c r="X200" t="s">
        <v>1827</v>
      </c>
      <c r="Y200" t="s">
        <v>98</v>
      </c>
      <c r="Z200" t="s">
        <v>98</v>
      </c>
      <c r="AA200" t="s">
        <v>98</v>
      </c>
      <c r="AB200" t="s">
        <v>98</v>
      </c>
      <c r="AC200" t="s">
        <v>98</v>
      </c>
      <c r="AD200" t="s">
        <v>98</v>
      </c>
      <c r="AE200" t="s">
        <v>112</v>
      </c>
      <c r="AF200" t="s">
        <v>1631</v>
      </c>
      <c r="AG200" t="s">
        <v>501</v>
      </c>
      <c r="AH200" t="s">
        <v>140</v>
      </c>
      <c r="AI200" t="s">
        <v>115</v>
      </c>
      <c r="AJ200">
        <v>4</v>
      </c>
      <c r="AK200" t="s">
        <v>292</v>
      </c>
      <c r="AL200" t="s">
        <v>117</v>
      </c>
      <c r="AM200">
        <v>4</v>
      </c>
      <c r="AN200" t="s">
        <v>243</v>
      </c>
      <c r="AO200">
        <v>3</v>
      </c>
      <c r="AP200" t="s">
        <v>98</v>
      </c>
      <c r="AQ200">
        <v>894500</v>
      </c>
      <c r="AR200" t="s">
        <v>3712</v>
      </c>
      <c r="AS200" t="s">
        <v>119</v>
      </c>
      <c r="AT200" t="s">
        <v>119</v>
      </c>
      <c r="AU200" t="s">
        <v>119</v>
      </c>
      <c r="AV200" t="s">
        <v>119</v>
      </c>
      <c r="AW200" t="s">
        <v>98</v>
      </c>
      <c r="AX200" t="s">
        <v>119</v>
      </c>
      <c r="AY200" t="s">
        <v>120</v>
      </c>
      <c r="AZ200" t="s">
        <v>98</v>
      </c>
      <c r="BA200" t="s">
        <v>98</v>
      </c>
      <c r="BB200" t="s">
        <v>98</v>
      </c>
      <c r="BC200" t="s">
        <v>98</v>
      </c>
      <c r="BD200" t="s">
        <v>98</v>
      </c>
      <c r="BE200" t="s">
        <v>98</v>
      </c>
      <c r="BF200" t="s">
        <v>98</v>
      </c>
      <c r="BG200" t="s">
        <v>98</v>
      </c>
      <c r="BH200" t="s">
        <v>98</v>
      </c>
      <c r="BI200" t="s">
        <v>98</v>
      </c>
      <c r="BJ200" t="s">
        <v>98</v>
      </c>
      <c r="BK200" t="s">
        <v>98</v>
      </c>
      <c r="BL200" t="s">
        <v>2522</v>
      </c>
      <c r="BM200" t="s">
        <v>2523</v>
      </c>
      <c r="BN200" t="s">
        <v>1209</v>
      </c>
      <c r="BO200" t="s">
        <v>2524</v>
      </c>
      <c r="BP200" t="s">
        <v>119</v>
      </c>
      <c r="BQ200" t="s">
        <v>98</v>
      </c>
      <c r="BR200" t="s">
        <v>1918</v>
      </c>
      <c r="BS200" t="s">
        <v>3713</v>
      </c>
      <c r="BT200" t="s">
        <v>98</v>
      </c>
      <c r="BU200" t="s">
        <v>98</v>
      </c>
      <c r="BV200" t="s">
        <v>133</v>
      </c>
      <c r="BW200" t="s">
        <v>1920</v>
      </c>
      <c r="BX200" t="s">
        <v>98</v>
      </c>
      <c r="BY200" t="s">
        <v>98</v>
      </c>
      <c r="BZ200" t="s">
        <v>98</v>
      </c>
      <c r="CA200" t="s">
        <v>98</v>
      </c>
      <c r="CB200" t="s">
        <v>98</v>
      </c>
      <c r="CC200" t="s">
        <v>98</v>
      </c>
      <c r="CD200" t="s">
        <v>98</v>
      </c>
      <c r="CE200" t="s">
        <v>3714</v>
      </c>
      <c r="CF200" t="s">
        <v>326</v>
      </c>
      <c r="CG200" t="s">
        <v>3715</v>
      </c>
      <c r="CH200" t="s">
        <v>3716</v>
      </c>
      <c r="CI200" t="s">
        <v>98</v>
      </c>
      <c r="CJ200" t="s">
        <v>98</v>
      </c>
      <c r="CK200" t="s">
        <v>98</v>
      </c>
      <c r="CL200" t="s">
        <v>98</v>
      </c>
      <c r="CM200" t="s">
        <v>119</v>
      </c>
      <c r="CN200">
        <v>402060143</v>
      </c>
    </row>
    <row r="201" spans="1:92" x14ac:dyDescent="0.3">
      <c r="A201">
        <v>6082964</v>
      </c>
      <c r="B201" t="s">
        <v>92</v>
      </c>
      <c r="C201" t="s">
        <v>275</v>
      </c>
      <c r="D201" t="s">
        <v>3717</v>
      </c>
      <c r="E201" t="s">
        <v>3718</v>
      </c>
      <c r="F201" t="s">
        <v>3719</v>
      </c>
      <c r="G201" t="s">
        <v>257</v>
      </c>
      <c r="H201" t="s">
        <v>98</v>
      </c>
      <c r="I201" t="s">
        <v>3720</v>
      </c>
      <c r="J201" t="s">
        <v>3721</v>
      </c>
      <c r="K201" t="s">
        <v>912</v>
      </c>
      <c r="L201" t="s">
        <v>102</v>
      </c>
      <c r="M201" t="s">
        <v>913</v>
      </c>
      <c r="N201">
        <v>52</v>
      </c>
      <c r="O201" t="s">
        <v>914</v>
      </c>
      <c r="P201" t="s">
        <v>117</v>
      </c>
      <c r="Q201" t="s">
        <v>3722</v>
      </c>
      <c r="R201" t="s">
        <v>3723</v>
      </c>
      <c r="S201" t="s">
        <v>98</v>
      </c>
      <c r="T201" s="3" t="s">
        <v>406</v>
      </c>
      <c r="U201" t="s">
        <v>341</v>
      </c>
      <c r="V201" t="s">
        <v>98</v>
      </c>
      <c r="W201" t="s">
        <v>98</v>
      </c>
      <c r="X201" t="s">
        <v>341</v>
      </c>
      <c r="Y201" t="s">
        <v>98</v>
      </c>
      <c r="Z201" t="s">
        <v>98</v>
      </c>
      <c r="AA201" t="s">
        <v>98</v>
      </c>
      <c r="AB201" t="s">
        <v>98</v>
      </c>
      <c r="AC201" t="s">
        <v>98</v>
      </c>
      <c r="AD201" t="s">
        <v>3724</v>
      </c>
      <c r="AE201" t="s">
        <v>213</v>
      </c>
      <c r="AF201" t="s">
        <v>918</v>
      </c>
      <c r="AG201" t="s">
        <v>389</v>
      </c>
      <c r="AH201" t="s">
        <v>215</v>
      </c>
      <c r="AI201" t="s">
        <v>115</v>
      </c>
      <c r="AJ201">
        <v>4</v>
      </c>
      <c r="AK201" t="s">
        <v>955</v>
      </c>
      <c r="AL201" t="s">
        <v>155</v>
      </c>
      <c r="AM201">
        <v>1</v>
      </c>
      <c r="AN201" t="s">
        <v>243</v>
      </c>
      <c r="AO201">
        <v>3</v>
      </c>
      <c r="AP201" t="s">
        <v>98</v>
      </c>
      <c r="AQ201" t="s">
        <v>98</v>
      </c>
      <c r="AR201" t="s">
        <v>3725</v>
      </c>
      <c r="AS201" t="s">
        <v>119</v>
      </c>
      <c r="AT201" t="s">
        <v>119</v>
      </c>
      <c r="AU201" t="s">
        <v>119</v>
      </c>
      <c r="AV201" t="s">
        <v>119</v>
      </c>
      <c r="AW201" t="s">
        <v>98</v>
      </c>
      <c r="AX201" t="s">
        <v>119</v>
      </c>
      <c r="AY201" t="s">
        <v>120</v>
      </c>
      <c r="AZ201" t="s">
        <v>98</v>
      </c>
      <c r="BA201" t="s">
        <v>428</v>
      </c>
      <c r="BB201" t="s">
        <v>220</v>
      </c>
      <c r="BC201" t="s">
        <v>98</v>
      </c>
      <c r="BD201" t="s">
        <v>98</v>
      </c>
      <c r="BE201" t="s">
        <v>98</v>
      </c>
      <c r="BF201" t="s">
        <v>98</v>
      </c>
      <c r="BG201" t="s">
        <v>98</v>
      </c>
      <c r="BH201" t="s">
        <v>221</v>
      </c>
      <c r="BI201">
        <v>0</v>
      </c>
      <c r="BJ201" t="s">
        <v>98</v>
      </c>
      <c r="BK201" t="s">
        <v>98</v>
      </c>
      <c r="BL201" t="s">
        <v>2522</v>
      </c>
      <c r="BM201" t="s">
        <v>2523</v>
      </c>
      <c r="BN201" t="s">
        <v>1209</v>
      </c>
      <c r="BO201" t="s">
        <v>2524</v>
      </c>
      <c r="BP201" t="s">
        <v>119</v>
      </c>
      <c r="BQ201" t="s">
        <v>98</v>
      </c>
      <c r="BR201" t="s">
        <v>296</v>
      </c>
      <c r="BS201" t="s">
        <v>3726</v>
      </c>
      <c r="BT201" t="s">
        <v>98</v>
      </c>
      <c r="BU201" t="s">
        <v>98</v>
      </c>
      <c r="BV201" t="s">
        <v>171</v>
      </c>
      <c r="BW201" t="s">
        <v>299</v>
      </c>
      <c r="BX201">
        <v>3.0000000000000001E-3</v>
      </c>
      <c r="BY201" t="s">
        <v>98</v>
      </c>
      <c r="BZ201" t="s">
        <v>98</v>
      </c>
      <c r="CA201" t="s">
        <v>98</v>
      </c>
      <c r="CB201" t="s">
        <v>98</v>
      </c>
      <c r="CC201" t="s">
        <v>98</v>
      </c>
      <c r="CD201" t="s">
        <v>98</v>
      </c>
      <c r="CE201" t="s">
        <v>3727</v>
      </c>
      <c r="CF201" t="s">
        <v>352</v>
      </c>
      <c r="CG201" t="s">
        <v>341</v>
      </c>
      <c r="CH201" t="s">
        <v>299</v>
      </c>
      <c r="CI201" t="s">
        <v>98</v>
      </c>
      <c r="CJ201" t="s">
        <v>98</v>
      </c>
      <c r="CK201" t="s">
        <v>98</v>
      </c>
      <c r="CL201" t="s">
        <v>275</v>
      </c>
      <c r="CM201" t="s">
        <v>119</v>
      </c>
      <c r="CN201">
        <v>403233113</v>
      </c>
    </row>
    <row r="202" spans="1:92" x14ac:dyDescent="0.3">
      <c r="A202">
        <v>6081530</v>
      </c>
      <c r="B202" t="s">
        <v>92</v>
      </c>
      <c r="C202" t="s">
        <v>275</v>
      </c>
      <c r="D202" t="s">
        <v>3728</v>
      </c>
      <c r="E202" t="s">
        <v>3729</v>
      </c>
      <c r="F202" t="s">
        <v>3730</v>
      </c>
      <c r="G202" t="s">
        <v>3731</v>
      </c>
      <c r="H202" t="s">
        <v>98</v>
      </c>
      <c r="I202" t="s">
        <v>3732</v>
      </c>
      <c r="J202" t="s">
        <v>3733</v>
      </c>
      <c r="K202" t="s">
        <v>240</v>
      </c>
      <c r="L202" t="s">
        <v>102</v>
      </c>
      <c r="M202" t="s">
        <v>529</v>
      </c>
      <c r="N202">
        <v>16</v>
      </c>
      <c r="O202" t="s">
        <v>233</v>
      </c>
      <c r="P202" t="s">
        <v>234</v>
      </c>
      <c r="Q202" t="s">
        <v>3734</v>
      </c>
      <c r="R202" t="s">
        <v>98</v>
      </c>
      <c r="S202" t="s">
        <v>98</v>
      </c>
      <c r="T202" s="3" t="s">
        <v>1827</v>
      </c>
      <c r="U202" t="s">
        <v>311</v>
      </c>
      <c r="V202" t="s">
        <v>98</v>
      </c>
      <c r="W202" t="s">
        <v>98</v>
      </c>
      <c r="X202" t="s">
        <v>2190</v>
      </c>
      <c r="Y202" t="s">
        <v>98</v>
      </c>
      <c r="Z202" t="s">
        <v>98</v>
      </c>
      <c r="AA202" t="s">
        <v>98</v>
      </c>
      <c r="AB202" t="s">
        <v>98</v>
      </c>
      <c r="AC202" t="s">
        <v>98</v>
      </c>
      <c r="AD202" t="s">
        <v>98</v>
      </c>
      <c r="AE202" t="s">
        <v>112</v>
      </c>
      <c r="AF202" t="s">
        <v>3735</v>
      </c>
      <c r="AG202" t="s">
        <v>241</v>
      </c>
      <c r="AH202" t="s">
        <v>446</v>
      </c>
      <c r="AI202" t="s">
        <v>171</v>
      </c>
      <c r="AJ202">
        <v>2</v>
      </c>
      <c r="AK202" t="s">
        <v>801</v>
      </c>
      <c r="AL202" t="s">
        <v>217</v>
      </c>
      <c r="AM202">
        <v>2</v>
      </c>
      <c r="AN202" t="s">
        <v>243</v>
      </c>
      <c r="AO202">
        <v>3</v>
      </c>
      <c r="AP202" t="s">
        <v>98</v>
      </c>
      <c r="AQ202" t="s">
        <v>98</v>
      </c>
      <c r="AR202" t="s">
        <v>3736</v>
      </c>
      <c r="AS202" t="s">
        <v>119</v>
      </c>
      <c r="AT202" t="s">
        <v>119</v>
      </c>
      <c r="AU202" t="s">
        <v>119</v>
      </c>
      <c r="AV202" t="s">
        <v>119</v>
      </c>
      <c r="AW202" t="s">
        <v>98</v>
      </c>
      <c r="AX202" t="s">
        <v>119</v>
      </c>
      <c r="AY202" t="s">
        <v>120</v>
      </c>
      <c r="AZ202" t="s">
        <v>98</v>
      </c>
      <c r="BA202" t="s">
        <v>121</v>
      </c>
      <c r="BB202" t="s">
        <v>220</v>
      </c>
      <c r="BC202" t="s">
        <v>98</v>
      </c>
      <c r="BD202" t="s">
        <v>98</v>
      </c>
      <c r="BE202" t="s">
        <v>98</v>
      </c>
      <c r="BF202" t="s">
        <v>98</v>
      </c>
      <c r="BG202" t="s">
        <v>98</v>
      </c>
      <c r="BH202" t="s">
        <v>221</v>
      </c>
      <c r="BI202">
        <v>0.17</v>
      </c>
      <c r="BJ202" t="s">
        <v>98</v>
      </c>
      <c r="BK202" t="s">
        <v>98</v>
      </c>
      <c r="BL202" t="s">
        <v>2522</v>
      </c>
      <c r="BM202" t="s">
        <v>2523</v>
      </c>
      <c r="BN202" t="s">
        <v>1209</v>
      </c>
      <c r="BO202" t="s">
        <v>2524</v>
      </c>
      <c r="BP202" t="s">
        <v>119</v>
      </c>
      <c r="BQ202" t="s">
        <v>98</v>
      </c>
      <c r="BR202" t="s">
        <v>248</v>
      </c>
      <c r="BS202" t="s">
        <v>3737</v>
      </c>
      <c r="BT202" t="s">
        <v>98</v>
      </c>
      <c r="BU202" t="s">
        <v>98</v>
      </c>
      <c r="BV202" t="s">
        <v>133</v>
      </c>
      <c r="BW202" t="s">
        <v>251</v>
      </c>
      <c r="BX202">
        <v>0.17</v>
      </c>
      <c r="BY202">
        <v>0.17</v>
      </c>
      <c r="BZ202">
        <v>0</v>
      </c>
      <c r="CA202">
        <v>0</v>
      </c>
      <c r="CB202" t="s">
        <v>98</v>
      </c>
      <c r="CC202">
        <v>46.612985100000003</v>
      </c>
      <c r="CD202">
        <v>-92.014687100000003</v>
      </c>
      <c r="CE202" t="s">
        <v>3738</v>
      </c>
      <c r="CF202" t="s">
        <v>326</v>
      </c>
      <c r="CG202" t="s">
        <v>678</v>
      </c>
      <c r="CH202" t="s">
        <v>251</v>
      </c>
      <c r="CI202" t="s">
        <v>1202</v>
      </c>
      <c r="CJ202" t="s">
        <v>326</v>
      </c>
      <c r="CK202" t="s">
        <v>98</v>
      </c>
      <c r="CL202" t="s">
        <v>275</v>
      </c>
      <c r="CM202" t="s">
        <v>119</v>
      </c>
      <c r="CN202">
        <v>248132823</v>
      </c>
    </row>
    <row r="203" spans="1:92" x14ac:dyDescent="0.3">
      <c r="A203">
        <v>6081955</v>
      </c>
      <c r="B203" t="s">
        <v>92</v>
      </c>
      <c r="C203" t="s">
        <v>275</v>
      </c>
      <c r="D203" t="s">
        <v>3739</v>
      </c>
      <c r="E203" t="s">
        <v>1582</v>
      </c>
      <c r="F203" t="s">
        <v>1583</v>
      </c>
      <c r="G203" t="s">
        <v>994</v>
      </c>
      <c r="H203" t="s">
        <v>98</v>
      </c>
      <c r="I203" t="s">
        <v>3740</v>
      </c>
      <c r="J203" t="s">
        <v>3741</v>
      </c>
      <c r="K203" t="s">
        <v>1586</v>
      </c>
      <c r="L203" t="s">
        <v>102</v>
      </c>
      <c r="M203" t="s">
        <v>3742</v>
      </c>
      <c r="N203">
        <v>37</v>
      </c>
      <c r="O203" t="s">
        <v>948</v>
      </c>
      <c r="P203" t="s">
        <v>104</v>
      </c>
      <c r="Q203" t="s">
        <v>3743</v>
      </c>
      <c r="R203" t="s">
        <v>3744</v>
      </c>
      <c r="S203" t="s">
        <v>98</v>
      </c>
      <c r="T203" s="3" t="s">
        <v>1537</v>
      </c>
      <c r="U203" t="s">
        <v>1001</v>
      </c>
      <c r="V203" t="s">
        <v>98</v>
      </c>
      <c r="W203" t="s">
        <v>98</v>
      </c>
      <c r="X203" t="s">
        <v>1001</v>
      </c>
      <c r="Y203" t="s">
        <v>98</v>
      </c>
      <c r="Z203" t="s">
        <v>98</v>
      </c>
      <c r="AA203" t="s">
        <v>98</v>
      </c>
      <c r="AB203" t="s">
        <v>98</v>
      </c>
      <c r="AC203" t="s">
        <v>98</v>
      </c>
      <c r="AD203" t="s">
        <v>98</v>
      </c>
      <c r="AE203" t="s">
        <v>213</v>
      </c>
      <c r="AF203" t="s">
        <v>1592</v>
      </c>
      <c r="AG203" t="s">
        <v>316</v>
      </c>
      <c r="AH203" t="s">
        <v>389</v>
      </c>
      <c r="AI203" t="s">
        <v>115</v>
      </c>
      <c r="AJ203">
        <v>4</v>
      </c>
      <c r="AK203" t="s">
        <v>164</v>
      </c>
      <c r="AL203" t="s">
        <v>117</v>
      </c>
      <c r="AM203">
        <v>4</v>
      </c>
      <c r="AN203" t="s">
        <v>155</v>
      </c>
      <c r="AO203">
        <v>1</v>
      </c>
      <c r="AP203" t="s">
        <v>98</v>
      </c>
      <c r="AQ203" t="s">
        <v>98</v>
      </c>
      <c r="AR203" t="s">
        <v>3745</v>
      </c>
      <c r="AS203" t="s">
        <v>119</v>
      </c>
      <c r="AT203" t="s">
        <v>119</v>
      </c>
      <c r="AU203" t="s">
        <v>119</v>
      </c>
      <c r="AV203" t="s">
        <v>119</v>
      </c>
      <c r="AW203" t="s">
        <v>98</v>
      </c>
      <c r="AX203" t="s">
        <v>119</v>
      </c>
      <c r="AY203" t="s">
        <v>120</v>
      </c>
      <c r="AZ203" t="s">
        <v>98</v>
      </c>
      <c r="BA203" t="s">
        <v>121</v>
      </c>
      <c r="BB203" t="s">
        <v>220</v>
      </c>
      <c r="BC203" t="s">
        <v>98</v>
      </c>
      <c r="BD203" t="s">
        <v>98</v>
      </c>
      <c r="BE203" t="s">
        <v>3746</v>
      </c>
      <c r="BF203" t="s">
        <v>957</v>
      </c>
      <c r="BG203" t="s">
        <v>958</v>
      </c>
      <c r="BH203" t="s">
        <v>221</v>
      </c>
      <c r="BI203">
        <v>0</v>
      </c>
      <c r="BJ203" t="s">
        <v>98</v>
      </c>
      <c r="BK203" t="s">
        <v>98</v>
      </c>
      <c r="BL203" t="s">
        <v>2522</v>
      </c>
      <c r="BM203" t="s">
        <v>2523</v>
      </c>
      <c r="BN203" t="s">
        <v>1209</v>
      </c>
      <c r="BO203" t="s">
        <v>2524</v>
      </c>
      <c r="BP203" t="s">
        <v>119</v>
      </c>
      <c r="BQ203" t="s">
        <v>98</v>
      </c>
      <c r="BR203" t="s">
        <v>320</v>
      </c>
      <c r="BS203" t="s">
        <v>3747</v>
      </c>
      <c r="BT203" t="s">
        <v>1839</v>
      </c>
      <c r="BU203" t="s">
        <v>98</v>
      </c>
      <c r="BV203" t="s">
        <v>171</v>
      </c>
      <c r="BW203" t="s">
        <v>324</v>
      </c>
      <c r="BX203">
        <v>0.10199999999999999</v>
      </c>
      <c r="BY203" t="s">
        <v>98</v>
      </c>
      <c r="BZ203" t="s">
        <v>98</v>
      </c>
      <c r="CA203" t="s">
        <v>98</v>
      </c>
      <c r="CB203" t="s">
        <v>98</v>
      </c>
      <c r="CC203">
        <v>44.804827699999997</v>
      </c>
      <c r="CD203">
        <v>-90.083158999999995</v>
      </c>
      <c r="CE203" t="s">
        <v>3748</v>
      </c>
      <c r="CF203" t="s">
        <v>326</v>
      </c>
      <c r="CG203" t="s">
        <v>1001</v>
      </c>
      <c r="CH203" t="s">
        <v>324</v>
      </c>
      <c r="CI203" t="s">
        <v>1001</v>
      </c>
      <c r="CJ203" t="s">
        <v>324</v>
      </c>
      <c r="CK203" t="s">
        <v>98</v>
      </c>
      <c r="CL203" t="s">
        <v>275</v>
      </c>
      <c r="CM203" t="s">
        <v>119</v>
      </c>
      <c r="CN203">
        <v>427032441</v>
      </c>
    </row>
    <row r="204" spans="1:92" x14ac:dyDescent="0.3">
      <c r="A204">
        <v>6079847</v>
      </c>
      <c r="B204" t="s">
        <v>92</v>
      </c>
      <c r="C204" t="s">
        <v>275</v>
      </c>
      <c r="D204" t="s">
        <v>3749</v>
      </c>
      <c r="E204" t="s">
        <v>3750</v>
      </c>
      <c r="F204" t="s">
        <v>3751</v>
      </c>
      <c r="G204" t="s">
        <v>3752</v>
      </c>
      <c r="H204" t="s">
        <v>98</v>
      </c>
      <c r="I204" t="s">
        <v>3753</v>
      </c>
      <c r="J204" t="s">
        <v>3754</v>
      </c>
      <c r="K204" t="s">
        <v>3755</v>
      </c>
      <c r="L204" t="s">
        <v>102</v>
      </c>
      <c r="M204" t="s">
        <v>3756</v>
      </c>
      <c r="N204">
        <v>13</v>
      </c>
      <c r="O204" t="s">
        <v>402</v>
      </c>
      <c r="P204" t="s">
        <v>403</v>
      </c>
      <c r="Q204" t="s">
        <v>98</v>
      </c>
      <c r="R204" t="s">
        <v>3757</v>
      </c>
      <c r="S204" t="s">
        <v>98</v>
      </c>
      <c r="T204" s="3" t="s">
        <v>1903</v>
      </c>
      <c r="U204" t="s">
        <v>1738</v>
      </c>
      <c r="V204" t="s">
        <v>98</v>
      </c>
      <c r="W204" t="s">
        <v>98</v>
      </c>
      <c r="X204" t="s">
        <v>1738</v>
      </c>
      <c r="Y204" t="s">
        <v>98</v>
      </c>
      <c r="Z204" t="s">
        <v>3758</v>
      </c>
      <c r="AA204" t="s">
        <v>98</v>
      </c>
      <c r="AB204" t="s">
        <v>98</v>
      </c>
      <c r="AC204" t="s">
        <v>98</v>
      </c>
      <c r="AD204" t="s">
        <v>3759</v>
      </c>
      <c r="AE204" t="s">
        <v>162</v>
      </c>
      <c r="AF204" t="s">
        <v>3755</v>
      </c>
      <c r="AG204" t="s">
        <v>141</v>
      </c>
      <c r="AH204" t="s">
        <v>317</v>
      </c>
      <c r="AI204" t="s">
        <v>115</v>
      </c>
      <c r="AJ204">
        <v>4</v>
      </c>
      <c r="AK204" t="s">
        <v>501</v>
      </c>
      <c r="AL204" t="s">
        <v>117</v>
      </c>
      <c r="AM204">
        <v>4</v>
      </c>
      <c r="AN204" t="s">
        <v>243</v>
      </c>
      <c r="AO204">
        <v>3</v>
      </c>
      <c r="AP204" t="s">
        <v>98</v>
      </c>
      <c r="AQ204" t="s">
        <v>98</v>
      </c>
      <c r="AR204" t="s">
        <v>3760</v>
      </c>
      <c r="AS204" t="s">
        <v>119</v>
      </c>
      <c r="AT204" t="s">
        <v>119</v>
      </c>
      <c r="AU204" t="s">
        <v>119</v>
      </c>
      <c r="AV204" t="s">
        <v>119</v>
      </c>
      <c r="AW204" t="s">
        <v>98</v>
      </c>
      <c r="AX204" t="s">
        <v>119</v>
      </c>
      <c r="AY204" t="s">
        <v>120</v>
      </c>
      <c r="AZ204" t="s">
        <v>98</v>
      </c>
      <c r="BA204" t="s">
        <v>121</v>
      </c>
      <c r="BB204" t="s">
        <v>189</v>
      </c>
      <c r="BC204" t="s">
        <v>98</v>
      </c>
      <c r="BD204" t="s">
        <v>98</v>
      </c>
      <c r="BE204" t="s">
        <v>3761</v>
      </c>
      <c r="BF204" t="s">
        <v>98</v>
      </c>
      <c r="BG204" t="s">
        <v>98</v>
      </c>
      <c r="BH204" t="s">
        <v>191</v>
      </c>
      <c r="BI204">
        <v>0.02</v>
      </c>
      <c r="BJ204" t="s">
        <v>98</v>
      </c>
      <c r="BK204" t="s">
        <v>98</v>
      </c>
      <c r="BL204" t="s">
        <v>2522</v>
      </c>
      <c r="BM204" t="s">
        <v>2523</v>
      </c>
      <c r="BN204" t="s">
        <v>1209</v>
      </c>
      <c r="BO204" t="s">
        <v>2524</v>
      </c>
      <c r="BP204" t="s">
        <v>119</v>
      </c>
      <c r="BQ204" t="s">
        <v>98</v>
      </c>
      <c r="BR204" t="s">
        <v>347</v>
      </c>
      <c r="BS204" t="s">
        <v>3762</v>
      </c>
      <c r="BT204" t="s">
        <v>98</v>
      </c>
      <c r="BU204" t="s">
        <v>98</v>
      </c>
      <c r="BV204" t="s">
        <v>133</v>
      </c>
      <c r="BW204" t="s">
        <v>350</v>
      </c>
      <c r="BX204">
        <v>0.02</v>
      </c>
      <c r="BY204">
        <v>0.02</v>
      </c>
      <c r="BZ204">
        <v>0</v>
      </c>
      <c r="CA204">
        <v>0</v>
      </c>
      <c r="CB204" t="s">
        <v>98</v>
      </c>
      <c r="CC204">
        <v>43.180138599999999</v>
      </c>
      <c r="CD204">
        <v>-89.270308700000001</v>
      </c>
      <c r="CE204" t="s">
        <v>3763</v>
      </c>
      <c r="CF204" t="s">
        <v>175</v>
      </c>
      <c r="CG204" t="s">
        <v>1738</v>
      </c>
      <c r="CH204" t="s">
        <v>350</v>
      </c>
      <c r="CI204" t="s">
        <v>2041</v>
      </c>
      <c r="CJ204" t="s">
        <v>175</v>
      </c>
      <c r="CK204" t="s">
        <v>98</v>
      </c>
      <c r="CL204" t="s">
        <v>275</v>
      </c>
      <c r="CM204" t="s">
        <v>119</v>
      </c>
      <c r="CN204">
        <v>408100243</v>
      </c>
    </row>
    <row r="205" spans="1:92" x14ac:dyDescent="0.3">
      <c r="A205">
        <v>6082890</v>
      </c>
      <c r="B205" t="s">
        <v>92</v>
      </c>
      <c r="C205" t="s">
        <v>275</v>
      </c>
      <c r="D205" t="s">
        <v>3764</v>
      </c>
      <c r="E205" t="s">
        <v>3765</v>
      </c>
      <c r="F205" t="s">
        <v>3766</v>
      </c>
      <c r="G205" t="s">
        <v>2719</v>
      </c>
      <c r="H205" t="s">
        <v>98</v>
      </c>
      <c r="I205" t="s">
        <v>3767</v>
      </c>
      <c r="J205" t="s">
        <v>3768</v>
      </c>
      <c r="K205" t="s">
        <v>1061</v>
      </c>
      <c r="L205" t="s">
        <v>102</v>
      </c>
      <c r="M205" t="s">
        <v>2559</v>
      </c>
      <c r="N205">
        <v>36</v>
      </c>
      <c r="O205" t="s">
        <v>1061</v>
      </c>
      <c r="P205" t="s">
        <v>155</v>
      </c>
      <c r="Q205" t="s">
        <v>3769</v>
      </c>
      <c r="R205" t="s">
        <v>3770</v>
      </c>
      <c r="S205" t="s">
        <v>98</v>
      </c>
      <c r="T205" s="3" t="s">
        <v>1513</v>
      </c>
      <c r="U205" t="s">
        <v>2633</v>
      </c>
      <c r="V205" t="s">
        <v>98</v>
      </c>
      <c r="W205" t="s">
        <v>98</v>
      </c>
      <c r="X205" t="s">
        <v>2633</v>
      </c>
      <c r="Y205" t="s">
        <v>98</v>
      </c>
      <c r="Z205" t="s">
        <v>3771</v>
      </c>
      <c r="AA205" t="s">
        <v>98</v>
      </c>
      <c r="AB205" t="s">
        <v>98</v>
      </c>
      <c r="AC205" t="s">
        <v>98</v>
      </c>
      <c r="AD205" t="s">
        <v>98</v>
      </c>
      <c r="AE205" t="s">
        <v>162</v>
      </c>
      <c r="AF205" t="s">
        <v>3772</v>
      </c>
      <c r="AG205" t="s">
        <v>426</v>
      </c>
      <c r="AH205" t="s">
        <v>215</v>
      </c>
      <c r="AI205" t="s">
        <v>115</v>
      </c>
      <c r="AJ205">
        <v>4</v>
      </c>
      <c r="AK205" t="s">
        <v>446</v>
      </c>
      <c r="AL205" t="s">
        <v>117</v>
      </c>
      <c r="AM205">
        <v>4</v>
      </c>
      <c r="AN205" t="s">
        <v>217</v>
      </c>
      <c r="AO205">
        <v>2</v>
      </c>
      <c r="AP205" t="s">
        <v>98</v>
      </c>
      <c r="AQ205" t="s">
        <v>98</v>
      </c>
      <c r="AR205" t="s">
        <v>3773</v>
      </c>
      <c r="AS205" t="s">
        <v>119</v>
      </c>
      <c r="AT205" t="s">
        <v>119</v>
      </c>
      <c r="AU205" t="s">
        <v>119</v>
      </c>
      <c r="AV205" t="s">
        <v>119</v>
      </c>
      <c r="AW205" t="s">
        <v>98</v>
      </c>
      <c r="AX205" t="s">
        <v>119</v>
      </c>
      <c r="AY205" t="s">
        <v>120</v>
      </c>
      <c r="AZ205" t="s">
        <v>98</v>
      </c>
      <c r="BA205" t="s">
        <v>540</v>
      </c>
      <c r="BB205" t="s">
        <v>270</v>
      </c>
      <c r="BC205" t="s">
        <v>98</v>
      </c>
      <c r="BD205" t="s">
        <v>98</v>
      </c>
      <c r="BE205" t="s">
        <v>98</v>
      </c>
      <c r="BF205" t="s">
        <v>98</v>
      </c>
      <c r="BG205" t="s">
        <v>98</v>
      </c>
      <c r="BH205" t="s">
        <v>272</v>
      </c>
      <c r="BI205">
        <v>0.13700000000000001</v>
      </c>
      <c r="BJ205" t="s">
        <v>98</v>
      </c>
      <c r="BK205" t="s">
        <v>98</v>
      </c>
      <c r="BL205" t="s">
        <v>2522</v>
      </c>
      <c r="BM205" t="s">
        <v>2523</v>
      </c>
      <c r="BN205" t="s">
        <v>1209</v>
      </c>
      <c r="BO205" t="s">
        <v>2524</v>
      </c>
      <c r="BP205" t="s">
        <v>119</v>
      </c>
      <c r="BQ205" t="s">
        <v>98</v>
      </c>
      <c r="BR205" t="s">
        <v>1066</v>
      </c>
      <c r="BS205" t="s">
        <v>3774</v>
      </c>
      <c r="BT205" t="s">
        <v>159</v>
      </c>
      <c r="BU205" t="s">
        <v>98</v>
      </c>
      <c r="BV205" t="s">
        <v>133</v>
      </c>
      <c r="BW205" t="s">
        <v>1068</v>
      </c>
      <c r="BX205">
        <v>0.13700000000000001</v>
      </c>
      <c r="BY205">
        <v>0.13700000000000001</v>
      </c>
      <c r="BZ205" t="s">
        <v>98</v>
      </c>
      <c r="CA205" t="s">
        <v>98</v>
      </c>
      <c r="CB205" t="s">
        <v>98</v>
      </c>
      <c r="CC205" t="s">
        <v>98</v>
      </c>
      <c r="CD205" t="s">
        <v>98</v>
      </c>
      <c r="CE205" t="s">
        <v>3775</v>
      </c>
      <c r="CF205" t="s">
        <v>174</v>
      </c>
      <c r="CG205" t="s">
        <v>2633</v>
      </c>
      <c r="CH205" t="s">
        <v>1068</v>
      </c>
      <c r="CI205" t="s">
        <v>98</v>
      </c>
      <c r="CJ205" t="s">
        <v>98</v>
      </c>
      <c r="CK205" t="s">
        <v>98</v>
      </c>
      <c r="CL205" t="s">
        <v>275</v>
      </c>
      <c r="CM205" t="s">
        <v>119</v>
      </c>
      <c r="CN205">
        <v>419231342</v>
      </c>
    </row>
    <row r="206" spans="1:92" x14ac:dyDescent="0.3">
      <c r="A206">
        <v>6082077</v>
      </c>
      <c r="B206" t="s">
        <v>92</v>
      </c>
      <c r="C206" t="s">
        <v>275</v>
      </c>
      <c r="D206" t="s">
        <v>3776</v>
      </c>
      <c r="E206" t="s">
        <v>3777</v>
      </c>
      <c r="F206" t="s">
        <v>3778</v>
      </c>
      <c r="G206" t="s">
        <v>3779</v>
      </c>
      <c r="H206" t="s">
        <v>98</v>
      </c>
      <c r="I206" t="s">
        <v>3780</v>
      </c>
      <c r="J206" t="s">
        <v>3781</v>
      </c>
      <c r="K206" t="s">
        <v>1151</v>
      </c>
      <c r="L206" t="s">
        <v>102</v>
      </c>
      <c r="M206" t="s">
        <v>3782</v>
      </c>
      <c r="N206">
        <v>3</v>
      </c>
      <c r="O206" t="s">
        <v>1326</v>
      </c>
      <c r="P206" t="s">
        <v>234</v>
      </c>
      <c r="Q206" t="s">
        <v>3783</v>
      </c>
      <c r="R206" t="s">
        <v>3784</v>
      </c>
      <c r="S206" t="s">
        <v>98</v>
      </c>
      <c r="T206" s="3" t="s">
        <v>2150</v>
      </c>
      <c r="U206" t="s">
        <v>532</v>
      </c>
      <c r="V206" t="s">
        <v>98</v>
      </c>
      <c r="W206" t="s">
        <v>98</v>
      </c>
      <c r="X206" t="s">
        <v>322</v>
      </c>
      <c r="Y206" t="s">
        <v>98</v>
      </c>
      <c r="Z206" t="s">
        <v>98</v>
      </c>
      <c r="AA206" t="s">
        <v>98</v>
      </c>
      <c r="AB206" t="s">
        <v>98</v>
      </c>
      <c r="AC206" t="s">
        <v>98</v>
      </c>
      <c r="AD206" t="s">
        <v>98</v>
      </c>
      <c r="AE206" t="s">
        <v>112</v>
      </c>
      <c r="AF206" t="s">
        <v>3785</v>
      </c>
      <c r="AG206" t="s">
        <v>370</v>
      </c>
      <c r="AH206" t="s">
        <v>318</v>
      </c>
      <c r="AI206" t="s">
        <v>171</v>
      </c>
      <c r="AJ206">
        <v>2</v>
      </c>
      <c r="AK206" t="s">
        <v>113</v>
      </c>
      <c r="AL206" t="s">
        <v>117</v>
      </c>
      <c r="AM206">
        <v>4</v>
      </c>
      <c r="AN206" t="s">
        <v>117</v>
      </c>
      <c r="AO206">
        <v>4</v>
      </c>
      <c r="AP206" t="s">
        <v>98</v>
      </c>
      <c r="AQ206" t="s">
        <v>98</v>
      </c>
      <c r="AR206" t="s">
        <v>3786</v>
      </c>
      <c r="AS206" t="s">
        <v>120</v>
      </c>
      <c r="AT206" t="s">
        <v>119</v>
      </c>
      <c r="AU206" t="s">
        <v>119</v>
      </c>
      <c r="AV206" t="s">
        <v>119</v>
      </c>
      <c r="AW206" t="s">
        <v>98</v>
      </c>
      <c r="AX206" t="s">
        <v>119</v>
      </c>
      <c r="AY206" t="s">
        <v>120</v>
      </c>
      <c r="AZ206" t="s">
        <v>98</v>
      </c>
      <c r="BA206" t="s">
        <v>121</v>
      </c>
      <c r="BB206" t="s">
        <v>220</v>
      </c>
      <c r="BC206" t="s">
        <v>98</v>
      </c>
      <c r="BD206" t="s">
        <v>98</v>
      </c>
      <c r="BE206" t="s">
        <v>98</v>
      </c>
      <c r="BF206" t="s">
        <v>98</v>
      </c>
      <c r="BG206" t="s">
        <v>98</v>
      </c>
      <c r="BH206" t="s">
        <v>221</v>
      </c>
      <c r="BI206">
        <v>0.16</v>
      </c>
      <c r="BJ206" t="s">
        <v>98</v>
      </c>
      <c r="BK206" t="s">
        <v>98</v>
      </c>
      <c r="BL206" t="s">
        <v>2522</v>
      </c>
      <c r="BM206" t="s">
        <v>2523</v>
      </c>
      <c r="BN206" t="s">
        <v>1209</v>
      </c>
      <c r="BO206" t="s">
        <v>2524</v>
      </c>
      <c r="BP206" t="s">
        <v>119</v>
      </c>
      <c r="BQ206" t="s">
        <v>98</v>
      </c>
      <c r="BR206" t="s">
        <v>3787</v>
      </c>
      <c r="BS206" t="s">
        <v>3788</v>
      </c>
      <c r="BT206" t="s">
        <v>98</v>
      </c>
      <c r="BU206" t="s">
        <v>98</v>
      </c>
      <c r="BV206" t="s">
        <v>133</v>
      </c>
      <c r="BW206" t="s">
        <v>3789</v>
      </c>
      <c r="BX206">
        <v>0.18</v>
      </c>
      <c r="BY206">
        <v>0.18</v>
      </c>
      <c r="BZ206">
        <v>0</v>
      </c>
      <c r="CA206">
        <v>0</v>
      </c>
      <c r="CB206" t="s">
        <v>98</v>
      </c>
      <c r="CC206">
        <v>45.511882</v>
      </c>
      <c r="CD206">
        <v>-91.749548200000007</v>
      </c>
      <c r="CE206" t="s">
        <v>3790</v>
      </c>
      <c r="CF206" t="s">
        <v>174</v>
      </c>
      <c r="CG206" t="s">
        <v>532</v>
      </c>
      <c r="CH206" t="s">
        <v>251</v>
      </c>
      <c r="CI206" t="s">
        <v>322</v>
      </c>
      <c r="CJ206" t="s">
        <v>174</v>
      </c>
      <c r="CK206" t="s">
        <v>98</v>
      </c>
      <c r="CL206" t="s">
        <v>275</v>
      </c>
      <c r="CM206" t="s">
        <v>119</v>
      </c>
      <c r="CN206">
        <v>235111744</v>
      </c>
    </row>
    <row r="207" spans="1:92" x14ac:dyDescent="0.3">
      <c r="A207">
        <v>6082418</v>
      </c>
      <c r="B207" t="s">
        <v>92</v>
      </c>
      <c r="C207" t="s">
        <v>275</v>
      </c>
      <c r="D207" t="s">
        <v>3791</v>
      </c>
      <c r="E207" t="s">
        <v>3792</v>
      </c>
      <c r="F207" t="s">
        <v>546</v>
      </c>
      <c r="G207" t="s">
        <v>464</v>
      </c>
      <c r="H207" t="s">
        <v>98</v>
      </c>
      <c r="I207" t="s">
        <v>3793</v>
      </c>
      <c r="J207" t="s">
        <v>3794</v>
      </c>
      <c r="K207" t="s">
        <v>3002</v>
      </c>
      <c r="L207" t="s">
        <v>102</v>
      </c>
      <c r="M207" t="s">
        <v>3003</v>
      </c>
      <c r="N207">
        <v>37</v>
      </c>
      <c r="O207" t="s">
        <v>948</v>
      </c>
      <c r="P207" t="s">
        <v>104</v>
      </c>
      <c r="Q207" t="s">
        <v>3795</v>
      </c>
      <c r="R207" t="s">
        <v>3796</v>
      </c>
      <c r="S207" t="s">
        <v>98</v>
      </c>
      <c r="T207" s="3" t="s">
        <v>1002</v>
      </c>
      <c r="U207" t="s">
        <v>732</v>
      </c>
      <c r="V207" t="s">
        <v>98</v>
      </c>
      <c r="W207" t="s">
        <v>98</v>
      </c>
      <c r="X207" t="s">
        <v>1913</v>
      </c>
      <c r="Y207" t="s">
        <v>98</v>
      </c>
      <c r="Z207" t="s">
        <v>98</v>
      </c>
      <c r="AA207" t="s">
        <v>98</v>
      </c>
      <c r="AB207" t="s">
        <v>98</v>
      </c>
      <c r="AC207" t="s">
        <v>98</v>
      </c>
      <c r="AD207" t="s">
        <v>98</v>
      </c>
      <c r="AE207" t="s">
        <v>112</v>
      </c>
      <c r="AF207" t="s">
        <v>3007</v>
      </c>
      <c r="AG207" t="s">
        <v>166</v>
      </c>
      <c r="AH207" t="s">
        <v>141</v>
      </c>
      <c r="AI207" t="s">
        <v>115</v>
      </c>
      <c r="AJ207">
        <v>4</v>
      </c>
      <c r="AK207" t="s">
        <v>370</v>
      </c>
      <c r="AL207" t="s">
        <v>217</v>
      </c>
      <c r="AM207">
        <v>2</v>
      </c>
      <c r="AN207" t="s">
        <v>155</v>
      </c>
      <c r="AO207">
        <v>1</v>
      </c>
      <c r="AP207" t="s">
        <v>98</v>
      </c>
      <c r="AQ207" t="s">
        <v>98</v>
      </c>
      <c r="AR207" t="s">
        <v>3797</v>
      </c>
      <c r="AS207" t="s">
        <v>120</v>
      </c>
      <c r="AT207" t="s">
        <v>119</v>
      </c>
      <c r="AU207" t="s">
        <v>119</v>
      </c>
      <c r="AV207" t="s">
        <v>119</v>
      </c>
      <c r="AW207" t="s">
        <v>98</v>
      </c>
      <c r="AX207" t="s">
        <v>119</v>
      </c>
      <c r="AY207" t="s">
        <v>120</v>
      </c>
      <c r="AZ207" t="s">
        <v>98</v>
      </c>
      <c r="BA207" t="s">
        <v>540</v>
      </c>
      <c r="BB207" t="s">
        <v>220</v>
      </c>
      <c r="BC207" t="s">
        <v>98</v>
      </c>
      <c r="BD207" t="s">
        <v>98</v>
      </c>
      <c r="BE207" t="s">
        <v>98</v>
      </c>
      <c r="BF207" t="s">
        <v>98</v>
      </c>
      <c r="BG207" t="s">
        <v>98</v>
      </c>
      <c r="BH207" t="s">
        <v>221</v>
      </c>
      <c r="BI207">
        <v>4.1000000000000002E-2</v>
      </c>
      <c r="BJ207" t="s">
        <v>98</v>
      </c>
      <c r="BK207" t="s">
        <v>98</v>
      </c>
      <c r="BL207" t="s">
        <v>2522</v>
      </c>
      <c r="BM207" t="s">
        <v>2523</v>
      </c>
      <c r="BN207" t="s">
        <v>1209</v>
      </c>
      <c r="BO207" t="s">
        <v>2524</v>
      </c>
      <c r="BP207" t="s">
        <v>119</v>
      </c>
      <c r="BQ207" t="s">
        <v>98</v>
      </c>
      <c r="BR207" t="s">
        <v>320</v>
      </c>
      <c r="BS207" t="s">
        <v>3798</v>
      </c>
      <c r="BT207" t="s">
        <v>764</v>
      </c>
      <c r="BU207" t="s">
        <v>98</v>
      </c>
      <c r="BV207" t="s">
        <v>133</v>
      </c>
      <c r="BW207" t="s">
        <v>324</v>
      </c>
      <c r="BX207">
        <v>4.1000000000000002E-2</v>
      </c>
      <c r="BY207" t="s">
        <v>98</v>
      </c>
      <c r="BZ207" t="s">
        <v>98</v>
      </c>
      <c r="CA207" t="s">
        <v>98</v>
      </c>
      <c r="CB207" t="s">
        <v>98</v>
      </c>
      <c r="CC207">
        <v>44.959032000000001</v>
      </c>
      <c r="CD207">
        <v>-89.5249199</v>
      </c>
      <c r="CE207" t="s">
        <v>3799</v>
      </c>
      <c r="CF207" t="s">
        <v>299</v>
      </c>
      <c r="CG207" t="s">
        <v>732</v>
      </c>
      <c r="CH207" t="s">
        <v>324</v>
      </c>
      <c r="CI207" t="s">
        <v>732</v>
      </c>
      <c r="CJ207" t="s">
        <v>324</v>
      </c>
      <c r="CK207" t="s">
        <v>98</v>
      </c>
      <c r="CL207" t="s">
        <v>275</v>
      </c>
      <c r="CM207" t="s">
        <v>119</v>
      </c>
      <c r="CN207">
        <v>429083521</v>
      </c>
    </row>
    <row r="208" spans="1:92" x14ac:dyDescent="0.3">
      <c r="A208">
        <v>6082523</v>
      </c>
      <c r="B208" t="s">
        <v>92</v>
      </c>
      <c r="C208" t="s">
        <v>275</v>
      </c>
      <c r="D208" t="s">
        <v>3800</v>
      </c>
      <c r="E208" t="s">
        <v>3801</v>
      </c>
      <c r="F208" t="s">
        <v>3802</v>
      </c>
      <c r="G208" t="s">
        <v>3803</v>
      </c>
      <c r="H208" t="s">
        <v>98</v>
      </c>
      <c r="I208" t="s">
        <v>3804</v>
      </c>
      <c r="J208" t="s">
        <v>3805</v>
      </c>
      <c r="K208" t="s">
        <v>3806</v>
      </c>
      <c r="L208" t="s">
        <v>283</v>
      </c>
      <c r="M208" t="s">
        <v>3807</v>
      </c>
      <c r="N208">
        <v>51</v>
      </c>
      <c r="O208" t="s">
        <v>3808</v>
      </c>
      <c r="P208" t="s">
        <v>234</v>
      </c>
      <c r="Q208" t="s">
        <v>3809</v>
      </c>
      <c r="R208" t="s">
        <v>98</v>
      </c>
      <c r="S208" t="s">
        <v>98</v>
      </c>
      <c r="T208" s="3" t="s">
        <v>516</v>
      </c>
      <c r="U208" t="s">
        <v>1625</v>
      </c>
      <c r="V208" t="s">
        <v>98</v>
      </c>
      <c r="W208" t="s">
        <v>98</v>
      </c>
      <c r="X208" t="s">
        <v>386</v>
      </c>
      <c r="Y208" t="s">
        <v>98</v>
      </c>
      <c r="Z208" t="s">
        <v>98</v>
      </c>
      <c r="AA208" t="s">
        <v>98</v>
      </c>
      <c r="AB208" t="s">
        <v>98</v>
      </c>
      <c r="AC208" t="s">
        <v>98</v>
      </c>
      <c r="AD208" t="s">
        <v>98</v>
      </c>
      <c r="AE208" t="s">
        <v>112</v>
      </c>
      <c r="AF208" t="s">
        <v>3810</v>
      </c>
      <c r="AG208" t="s">
        <v>2995</v>
      </c>
      <c r="AH208" t="s">
        <v>3648</v>
      </c>
      <c r="AI208" t="s">
        <v>115</v>
      </c>
      <c r="AJ208">
        <v>4</v>
      </c>
      <c r="AK208" t="s">
        <v>114</v>
      </c>
      <c r="AL208" t="s">
        <v>217</v>
      </c>
      <c r="AM208">
        <v>2</v>
      </c>
      <c r="AN208" t="s">
        <v>243</v>
      </c>
      <c r="AO208">
        <v>3</v>
      </c>
      <c r="AP208" t="s">
        <v>98</v>
      </c>
      <c r="AQ208" t="s">
        <v>98</v>
      </c>
      <c r="AR208" t="s">
        <v>3811</v>
      </c>
      <c r="AS208" t="s">
        <v>119</v>
      </c>
      <c r="AT208" t="s">
        <v>119</v>
      </c>
      <c r="AU208" t="s">
        <v>119</v>
      </c>
      <c r="AV208" t="s">
        <v>119</v>
      </c>
      <c r="AW208" t="s">
        <v>98</v>
      </c>
      <c r="AX208" t="s">
        <v>119</v>
      </c>
      <c r="AY208" t="s">
        <v>120</v>
      </c>
      <c r="AZ208" t="s">
        <v>98</v>
      </c>
      <c r="BA208" t="s">
        <v>219</v>
      </c>
      <c r="BB208" t="s">
        <v>220</v>
      </c>
      <c r="BC208" t="s">
        <v>98</v>
      </c>
      <c r="BD208" t="s">
        <v>98</v>
      </c>
      <c r="BE208" t="s">
        <v>98</v>
      </c>
      <c r="BF208" t="s">
        <v>98</v>
      </c>
      <c r="BG208" t="s">
        <v>98</v>
      </c>
      <c r="BH208" t="s">
        <v>221</v>
      </c>
      <c r="BI208">
        <v>0.01</v>
      </c>
      <c r="BJ208" t="s">
        <v>98</v>
      </c>
      <c r="BK208" t="s">
        <v>98</v>
      </c>
      <c r="BL208" t="s">
        <v>2522</v>
      </c>
      <c r="BM208" t="s">
        <v>2523</v>
      </c>
      <c r="BN208" t="s">
        <v>1209</v>
      </c>
      <c r="BO208" t="s">
        <v>2524</v>
      </c>
      <c r="BP208" t="s">
        <v>119</v>
      </c>
      <c r="BQ208" t="s">
        <v>98</v>
      </c>
      <c r="BR208" t="s">
        <v>248</v>
      </c>
      <c r="BS208" t="s">
        <v>3812</v>
      </c>
      <c r="BT208" t="s">
        <v>98</v>
      </c>
      <c r="BU208" t="s">
        <v>98</v>
      </c>
      <c r="BV208" t="s">
        <v>133</v>
      </c>
      <c r="BW208" t="s">
        <v>251</v>
      </c>
      <c r="BX208">
        <v>0.01</v>
      </c>
      <c r="BY208">
        <v>0.01</v>
      </c>
      <c r="BZ208">
        <v>0</v>
      </c>
      <c r="CA208">
        <v>0</v>
      </c>
      <c r="CB208" t="s">
        <v>98</v>
      </c>
      <c r="CC208" t="s">
        <v>98</v>
      </c>
      <c r="CD208" t="s">
        <v>98</v>
      </c>
      <c r="CE208" t="s">
        <v>3813</v>
      </c>
      <c r="CF208" t="s">
        <v>174</v>
      </c>
      <c r="CG208" t="s">
        <v>1625</v>
      </c>
      <c r="CH208" t="s">
        <v>251</v>
      </c>
      <c r="CI208" t="s">
        <v>98</v>
      </c>
      <c r="CJ208" t="s">
        <v>98</v>
      </c>
      <c r="CK208" t="s">
        <v>98</v>
      </c>
      <c r="CL208" t="s">
        <v>275</v>
      </c>
      <c r="CM208" t="s">
        <v>119</v>
      </c>
      <c r="CN208">
        <v>437010623</v>
      </c>
    </row>
    <row r="209" spans="1:92" x14ac:dyDescent="0.3">
      <c r="A209">
        <v>6083392</v>
      </c>
      <c r="B209" t="s">
        <v>92</v>
      </c>
      <c r="C209" t="s">
        <v>275</v>
      </c>
      <c r="D209" t="s">
        <v>3814</v>
      </c>
      <c r="E209" t="s">
        <v>3815</v>
      </c>
      <c r="F209" t="s">
        <v>3816</v>
      </c>
      <c r="G209" t="s">
        <v>257</v>
      </c>
      <c r="H209" t="s">
        <v>98</v>
      </c>
      <c r="I209" t="s">
        <v>3817</v>
      </c>
      <c r="J209" t="s">
        <v>3818</v>
      </c>
      <c r="K209" t="s">
        <v>3819</v>
      </c>
      <c r="L209" t="s">
        <v>102</v>
      </c>
      <c r="M209" t="s">
        <v>3820</v>
      </c>
      <c r="N209">
        <v>68</v>
      </c>
      <c r="O209" t="s">
        <v>418</v>
      </c>
      <c r="P209" t="s">
        <v>117</v>
      </c>
      <c r="Q209" t="s">
        <v>3821</v>
      </c>
      <c r="R209" t="s">
        <v>3822</v>
      </c>
      <c r="S209" t="s">
        <v>98</v>
      </c>
      <c r="T209" s="3" t="s">
        <v>365</v>
      </c>
      <c r="U209" t="s">
        <v>3823</v>
      </c>
      <c r="V209" t="s">
        <v>98</v>
      </c>
      <c r="W209" t="s">
        <v>98</v>
      </c>
      <c r="X209" t="s">
        <v>3823</v>
      </c>
      <c r="Y209" t="s">
        <v>98</v>
      </c>
      <c r="Z209" t="s">
        <v>98</v>
      </c>
      <c r="AA209" t="s">
        <v>98</v>
      </c>
      <c r="AB209" t="s">
        <v>98</v>
      </c>
      <c r="AC209" t="s">
        <v>98</v>
      </c>
      <c r="AD209" t="s">
        <v>3824</v>
      </c>
      <c r="AE209" t="s">
        <v>162</v>
      </c>
      <c r="AF209" t="s">
        <v>3825</v>
      </c>
      <c r="AG209" t="s">
        <v>477</v>
      </c>
      <c r="AH209" t="s">
        <v>165</v>
      </c>
      <c r="AI209" t="s">
        <v>115</v>
      </c>
      <c r="AJ209">
        <v>4</v>
      </c>
      <c r="AK209" t="s">
        <v>538</v>
      </c>
      <c r="AL209" t="s">
        <v>243</v>
      </c>
      <c r="AM209">
        <v>3</v>
      </c>
      <c r="AN209" t="s">
        <v>217</v>
      </c>
      <c r="AO209">
        <v>2</v>
      </c>
      <c r="AP209" t="s">
        <v>98</v>
      </c>
      <c r="AQ209" t="s">
        <v>98</v>
      </c>
      <c r="AR209" t="s">
        <v>3826</v>
      </c>
      <c r="AS209" t="s">
        <v>119</v>
      </c>
      <c r="AT209" t="s">
        <v>119</v>
      </c>
      <c r="AU209" t="s">
        <v>119</v>
      </c>
      <c r="AV209" t="s">
        <v>119</v>
      </c>
      <c r="AW209" t="s">
        <v>98</v>
      </c>
      <c r="AX209" t="s">
        <v>119</v>
      </c>
      <c r="AY209" t="s">
        <v>120</v>
      </c>
      <c r="AZ209" t="s">
        <v>98</v>
      </c>
      <c r="BA209" t="s">
        <v>121</v>
      </c>
      <c r="BB209" t="s">
        <v>220</v>
      </c>
      <c r="BC209" t="s">
        <v>98</v>
      </c>
      <c r="BD209" t="s">
        <v>98</v>
      </c>
      <c r="BE209" t="s">
        <v>98</v>
      </c>
      <c r="BF209" t="s">
        <v>98</v>
      </c>
      <c r="BG209" t="s">
        <v>98</v>
      </c>
      <c r="BH209" t="s">
        <v>221</v>
      </c>
      <c r="BI209">
        <v>0.21</v>
      </c>
      <c r="BJ209" t="s">
        <v>98</v>
      </c>
      <c r="BK209" t="s">
        <v>98</v>
      </c>
      <c r="BL209" t="s">
        <v>2522</v>
      </c>
      <c r="BM209" t="s">
        <v>2523</v>
      </c>
      <c r="BN209" t="s">
        <v>1209</v>
      </c>
      <c r="BO209" t="s">
        <v>2524</v>
      </c>
      <c r="BP209" t="s">
        <v>119</v>
      </c>
      <c r="BQ209" t="s">
        <v>98</v>
      </c>
      <c r="BR209" t="s">
        <v>296</v>
      </c>
      <c r="BS209" t="s">
        <v>3827</v>
      </c>
      <c r="BT209" t="s">
        <v>1409</v>
      </c>
      <c r="BU209" t="s">
        <v>98</v>
      </c>
      <c r="BV209" t="s">
        <v>133</v>
      </c>
      <c r="BW209" t="s">
        <v>299</v>
      </c>
      <c r="BX209">
        <v>0.22</v>
      </c>
      <c r="BY209">
        <v>0.01</v>
      </c>
      <c r="BZ209" t="s">
        <v>98</v>
      </c>
      <c r="CA209" t="s">
        <v>98</v>
      </c>
      <c r="CB209" t="s">
        <v>98</v>
      </c>
      <c r="CC209">
        <v>42.865245700000003</v>
      </c>
      <c r="CD209">
        <v>-88.085052099999999</v>
      </c>
      <c r="CE209" t="s">
        <v>3828</v>
      </c>
      <c r="CF209" t="s">
        <v>352</v>
      </c>
      <c r="CG209" t="s">
        <v>3823</v>
      </c>
      <c r="CH209" t="s">
        <v>299</v>
      </c>
      <c r="CI209" t="s">
        <v>3829</v>
      </c>
      <c r="CJ209" t="s">
        <v>299</v>
      </c>
      <c r="CK209" t="s">
        <v>98</v>
      </c>
      <c r="CL209" t="s">
        <v>275</v>
      </c>
      <c r="CM209" t="s">
        <v>119</v>
      </c>
      <c r="CN209">
        <v>405202532</v>
      </c>
    </row>
    <row r="210" spans="1:92" x14ac:dyDescent="0.3">
      <c r="A210">
        <v>6082672</v>
      </c>
      <c r="B210" t="s">
        <v>92</v>
      </c>
      <c r="C210" t="s">
        <v>275</v>
      </c>
      <c r="D210" t="s">
        <v>3830</v>
      </c>
      <c r="E210" t="s">
        <v>3831</v>
      </c>
      <c r="F210" t="s">
        <v>3832</v>
      </c>
      <c r="G210" t="s">
        <v>690</v>
      </c>
      <c r="H210" t="s">
        <v>540</v>
      </c>
      <c r="I210" t="s">
        <v>3833</v>
      </c>
      <c r="J210" t="s">
        <v>3834</v>
      </c>
      <c r="K210" t="s">
        <v>2991</v>
      </c>
      <c r="L210" t="s">
        <v>102</v>
      </c>
      <c r="M210" t="s">
        <v>3835</v>
      </c>
      <c r="N210">
        <v>4</v>
      </c>
      <c r="O210" t="s">
        <v>1109</v>
      </c>
      <c r="P210" t="s">
        <v>234</v>
      </c>
      <c r="Q210" t="s">
        <v>3836</v>
      </c>
      <c r="R210" t="s">
        <v>98</v>
      </c>
      <c r="S210" t="s">
        <v>98</v>
      </c>
      <c r="T210" s="3" t="s">
        <v>713</v>
      </c>
      <c r="U210" t="s">
        <v>3837</v>
      </c>
      <c r="V210" t="s">
        <v>98</v>
      </c>
      <c r="W210" t="s">
        <v>98</v>
      </c>
      <c r="X210" t="s">
        <v>3837</v>
      </c>
      <c r="Y210" t="s">
        <v>98</v>
      </c>
      <c r="Z210" t="s">
        <v>98</v>
      </c>
      <c r="AA210" t="s">
        <v>98</v>
      </c>
      <c r="AB210" t="s">
        <v>98</v>
      </c>
      <c r="AC210" t="s">
        <v>98</v>
      </c>
      <c r="AD210" t="s">
        <v>98</v>
      </c>
      <c r="AE210" t="s">
        <v>112</v>
      </c>
      <c r="AF210" t="s">
        <v>3838</v>
      </c>
      <c r="AG210" t="s">
        <v>3839</v>
      </c>
      <c r="AH210" t="s">
        <v>140</v>
      </c>
      <c r="AI210" t="s">
        <v>171</v>
      </c>
      <c r="AJ210">
        <v>2</v>
      </c>
      <c r="AK210" t="s">
        <v>1448</v>
      </c>
      <c r="AL210" t="s">
        <v>217</v>
      </c>
      <c r="AM210">
        <v>2</v>
      </c>
      <c r="AN210" t="s">
        <v>243</v>
      </c>
      <c r="AO210">
        <v>3</v>
      </c>
      <c r="AP210" t="s">
        <v>98</v>
      </c>
      <c r="AQ210" t="s">
        <v>98</v>
      </c>
      <c r="AR210" t="s">
        <v>98</v>
      </c>
      <c r="AS210" t="s">
        <v>119</v>
      </c>
      <c r="AT210" t="s">
        <v>119</v>
      </c>
      <c r="AU210" t="s">
        <v>119</v>
      </c>
      <c r="AV210" t="s">
        <v>119</v>
      </c>
      <c r="AW210" t="s">
        <v>98</v>
      </c>
      <c r="AX210" t="s">
        <v>119</v>
      </c>
      <c r="AY210" t="s">
        <v>120</v>
      </c>
      <c r="AZ210" t="s">
        <v>98</v>
      </c>
      <c r="BA210" t="s">
        <v>219</v>
      </c>
      <c r="BB210" t="s">
        <v>220</v>
      </c>
      <c r="BC210" t="s">
        <v>98</v>
      </c>
      <c r="BD210" t="s">
        <v>98</v>
      </c>
      <c r="BE210" t="s">
        <v>3840</v>
      </c>
      <c r="BF210" t="s">
        <v>98</v>
      </c>
      <c r="BG210" t="s">
        <v>98</v>
      </c>
      <c r="BH210" t="s">
        <v>221</v>
      </c>
      <c r="BI210">
        <v>0.05</v>
      </c>
      <c r="BJ210" t="s">
        <v>98</v>
      </c>
      <c r="BK210" t="s">
        <v>98</v>
      </c>
      <c r="BL210" t="s">
        <v>2522</v>
      </c>
      <c r="BM210" t="s">
        <v>2523</v>
      </c>
      <c r="BN210" t="s">
        <v>1209</v>
      </c>
      <c r="BO210" t="s">
        <v>2524</v>
      </c>
      <c r="BP210" t="s">
        <v>119</v>
      </c>
      <c r="BQ210" t="s">
        <v>98</v>
      </c>
      <c r="BR210" t="s">
        <v>248</v>
      </c>
      <c r="BS210" t="s">
        <v>3841</v>
      </c>
      <c r="BT210" t="s">
        <v>98</v>
      </c>
      <c r="BU210" t="s">
        <v>98</v>
      </c>
      <c r="BV210" t="s">
        <v>133</v>
      </c>
      <c r="BW210" t="s">
        <v>251</v>
      </c>
      <c r="BX210">
        <v>0.05</v>
      </c>
      <c r="BY210">
        <v>0.05</v>
      </c>
      <c r="BZ210">
        <v>0</v>
      </c>
      <c r="CA210">
        <v>0</v>
      </c>
      <c r="CB210" t="s">
        <v>98</v>
      </c>
      <c r="CC210">
        <v>46.869798899999999</v>
      </c>
      <c r="CD210">
        <v>-91.092932700000006</v>
      </c>
      <c r="CE210" t="s">
        <v>3842</v>
      </c>
      <c r="CF210" t="s">
        <v>174</v>
      </c>
      <c r="CG210" t="s">
        <v>338</v>
      </c>
      <c r="CH210" t="s">
        <v>174</v>
      </c>
      <c r="CI210" t="s">
        <v>338</v>
      </c>
      <c r="CJ210" t="s">
        <v>174</v>
      </c>
      <c r="CK210" t="s">
        <v>98</v>
      </c>
      <c r="CL210" t="s">
        <v>275</v>
      </c>
      <c r="CM210" t="s">
        <v>119</v>
      </c>
      <c r="CN210">
        <v>251062623</v>
      </c>
    </row>
    <row r="211" spans="1:92" x14ac:dyDescent="0.3">
      <c r="A211">
        <v>6082084</v>
      </c>
      <c r="B211" t="s">
        <v>92</v>
      </c>
      <c r="C211" t="s">
        <v>275</v>
      </c>
      <c r="D211" t="s">
        <v>3843</v>
      </c>
      <c r="E211" t="s">
        <v>3844</v>
      </c>
      <c r="F211" t="s">
        <v>3845</v>
      </c>
      <c r="G211" t="s">
        <v>3846</v>
      </c>
      <c r="H211" t="s">
        <v>98</v>
      </c>
      <c r="I211" t="s">
        <v>3847</v>
      </c>
      <c r="J211" t="s">
        <v>3848</v>
      </c>
      <c r="K211" t="s">
        <v>3849</v>
      </c>
      <c r="L211" t="s">
        <v>102</v>
      </c>
      <c r="M211" t="s">
        <v>3850</v>
      </c>
      <c r="N211">
        <v>71</v>
      </c>
      <c r="O211" t="s">
        <v>656</v>
      </c>
      <c r="P211" t="s">
        <v>155</v>
      </c>
      <c r="Q211" t="s">
        <v>3851</v>
      </c>
      <c r="R211" t="s">
        <v>3852</v>
      </c>
      <c r="S211" t="s">
        <v>98</v>
      </c>
      <c r="T211" s="3" t="s">
        <v>2150</v>
      </c>
      <c r="U211" t="s">
        <v>314</v>
      </c>
      <c r="V211" t="s">
        <v>98</v>
      </c>
      <c r="W211" t="s">
        <v>98</v>
      </c>
      <c r="X211" t="s">
        <v>314</v>
      </c>
      <c r="Y211" t="s">
        <v>98</v>
      </c>
      <c r="Z211" t="s">
        <v>3151</v>
      </c>
      <c r="AA211" t="s">
        <v>98</v>
      </c>
      <c r="AB211" t="s">
        <v>98</v>
      </c>
      <c r="AC211" t="s">
        <v>98</v>
      </c>
      <c r="AD211" t="s">
        <v>98</v>
      </c>
      <c r="AE211" t="s">
        <v>112</v>
      </c>
      <c r="AF211" t="s">
        <v>3853</v>
      </c>
      <c r="AG211" t="s">
        <v>165</v>
      </c>
      <c r="AH211" t="s">
        <v>640</v>
      </c>
      <c r="AI211" t="s">
        <v>115</v>
      </c>
      <c r="AJ211">
        <v>4</v>
      </c>
      <c r="AK211" t="s">
        <v>475</v>
      </c>
      <c r="AL211" t="s">
        <v>155</v>
      </c>
      <c r="AM211">
        <v>1</v>
      </c>
      <c r="AN211" t="s">
        <v>117</v>
      </c>
      <c r="AO211">
        <v>4</v>
      </c>
      <c r="AP211" t="s">
        <v>98</v>
      </c>
      <c r="AQ211" t="s">
        <v>98</v>
      </c>
      <c r="AR211" t="s">
        <v>3854</v>
      </c>
      <c r="AS211" t="s">
        <v>119</v>
      </c>
      <c r="AT211" t="s">
        <v>119</v>
      </c>
      <c r="AU211" t="s">
        <v>119</v>
      </c>
      <c r="AV211" t="s">
        <v>119</v>
      </c>
      <c r="AW211" t="s">
        <v>98</v>
      </c>
      <c r="AX211" t="s">
        <v>119</v>
      </c>
      <c r="AY211" t="s">
        <v>120</v>
      </c>
      <c r="AZ211" t="s">
        <v>98</v>
      </c>
      <c r="BA211" t="s">
        <v>121</v>
      </c>
      <c r="BB211" t="s">
        <v>220</v>
      </c>
      <c r="BC211" t="s">
        <v>98</v>
      </c>
      <c r="BD211" t="s">
        <v>98</v>
      </c>
      <c r="BE211" t="s">
        <v>98</v>
      </c>
      <c r="BF211" t="s">
        <v>98</v>
      </c>
      <c r="BG211" t="s">
        <v>98</v>
      </c>
      <c r="BH211" t="s">
        <v>221</v>
      </c>
      <c r="BI211">
        <v>0.15</v>
      </c>
      <c r="BJ211" t="s">
        <v>98</v>
      </c>
      <c r="BK211" t="s">
        <v>98</v>
      </c>
      <c r="BL211" t="s">
        <v>2522</v>
      </c>
      <c r="BM211" t="s">
        <v>2523</v>
      </c>
      <c r="BN211" t="s">
        <v>1209</v>
      </c>
      <c r="BO211" t="s">
        <v>2524</v>
      </c>
      <c r="BP211" t="s">
        <v>119</v>
      </c>
      <c r="BQ211" t="s">
        <v>98</v>
      </c>
      <c r="BR211" t="s">
        <v>1066</v>
      </c>
      <c r="BS211" t="s">
        <v>3855</v>
      </c>
      <c r="BT211" t="s">
        <v>1002</v>
      </c>
      <c r="BU211" t="s">
        <v>98</v>
      </c>
      <c r="BV211" t="s">
        <v>133</v>
      </c>
      <c r="BW211" t="s">
        <v>1068</v>
      </c>
      <c r="BX211">
        <v>0.15</v>
      </c>
      <c r="BY211">
        <v>0.15</v>
      </c>
      <c r="BZ211" t="s">
        <v>98</v>
      </c>
      <c r="CA211" t="s">
        <v>98</v>
      </c>
      <c r="CB211" t="s">
        <v>98</v>
      </c>
      <c r="CC211">
        <v>44.222143799999998</v>
      </c>
      <c r="CD211">
        <v>-88.5270163</v>
      </c>
      <c r="CE211" t="s">
        <v>3856</v>
      </c>
      <c r="CF211" t="s">
        <v>326</v>
      </c>
      <c r="CG211" t="s">
        <v>314</v>
      </c>
      <c r="CH211" t="s">
        <v>1068</v>
      </c>
      <c r="CI211" t="s">
        <v>314</v>
      </c>
      <c r="CJ211" t="s">
        <v>1068</v>
      </c>
      <c r="CK211" t="s">
        <v>98</v>
      </c>
      <c r="CL211" t="s">
        <v>275</v>
      </c>
      <c r="CM211" t="s">
        <v>119</v>
      </c>
      <c r="CN211">
        <v>420161214</v>
      </c>
    </row>
    <row r="212" spans="1:92" x14ac:dyDescent="0.3">
      <c r="A212">
        <v>6080254</v>
      </c>
      <c r="B212" t="s">
        <v>92</v>
      </c>
      <c r="C212" t="s">
        <v>275</v>
      </c>
      <c r="D212" t="s">
        <v>3857</v>
      </c>
      <c r="E212" t="s">
        <v>3858</v>
      </c>
      <c r="F212" t="s">
        <v>3859</v>
      </c>
      <c r="G212" t="s">
        <v>2186</v>
      </c>
      <c r="H212" t="s">
        <v>98</v>
      </c>
      <c r="I212" t="s">
        <v>3860</v>
      </c>
      <c r="J212" t="s">
        <v>3861</v>
      </c>
      <c r="K212" t="s">
        <v>359</v>
      </c>
      <c r="L212" t="s">
        <v>102</v>
      </c>
      <c r="M212" t="s">
        <v>360</v>
      </c>
      <c r="N212">
        <v>5</v>
      </c>
      <c r="O212" t="s">
        <v>154</v>
      </c>
      <c r="P212" t="s">
        <v>155</v>
      </c>
      <c r="Q212" t="s">
        <v>98</v>
      </c>
      <c r="R212" t="s">
        <v>1912</v>
      </c>
      <c r="S212" t="s">
        <v>98</v>
      </c>
      <c r="T212" s="3" t="s">
        <v>2562</v>
      </c>
      <c r="U212" t="s">
        <v>144</v>
      </c>
      <c r="V212" t="s">
        <v>98</v>
      </c>
      <c r="W212" t="s">
        <v>98</v>
      </c>
      <c r="X212" t="s">
        <v>2562</v>
      </c>
      <c r="Y212" t="s">
        <v>98</v>
      </c>
      <c r="Z212" t="s">
        <v>3862</v>
      </c>
      <c r="AA212" t="s">
        <v>98</v>
      </c>
      <c r="AB212" t="s">
        <v>98</v>
      </c>
      <c r="AC212" t="s">
        <v>98</v>
      </c>
      <c r="AD212" t="s">
        <v>98</v>
      </c>
      <c r="AE212" t="s">
        <v>112</v>
      </c>
      <c r="AF212" t="s">
        <v>3863</v>
      </c>
      <c r="AG212" t="s">
        <v>216</v>
      </c>
      <c r="AH212" t="s">
        <v>426</v>
      </c>
      <c r="AI212" t="s">
        <v>115</v>
      </c>
      <c r="AJ212">
        <v>4</v>
      </c>
      <c r="AK212" t="s">
        <v>370</v>
      </c>
      <c r="AL212" t="s">
        <v>217</v>
      </c>
      <c r="AM212">
        <v>2</v>
      </c>
      <c r="AN212" t="s">
        <v>243</v>
      </c>
      <c r="AO212">
        <v>3</v>
      </c>
      <c r="AP212" t="s">
        <v>98</v>
      </c>
      <c r="AQ212" t="s">
        <v>98</v>
      </c>
      <c r="AR212" t="s">
        <v>3864</v>
      </c>
      <c r="AS212" t="s">
        <v>119</v>
      </c>
      <c r="AT212" t="s">
        <v>119</v>
      </c>
      <c r="AU212" t="s">
        <v>119</v>
      </c>
      <c r="AV212" t="s">
        <v>119</v>
      </c>
      <c r="AW212" t="s">
        <v>98</v>
      </c>
      <c r="AX212" t="s">
        <v>119</v>
      </c>
      <c r="AY212" t="s">
        <v>120</v>
      </c>
      <c r="AZ212" t="s">
        <v>98</v>
      </c>
      <c r="BA212" t="s">
        <v>121</v>
      </c>
      <c r="BB212" t="s">
        <v>270</v>
      </c>
      <c r="BC212" t="s">
        <v>98</v>
      </c>
      <c r="BD212" t="s">
        <v>98</v>
      </c>
      <c r="BE212" t="s">
        <v>98</v>
      </c>
      <c r="BF212" t="s">
        <v>98</v>
      </c>
      <c r="BG212" t="s">
        <v>98</v>
      </c>
      <c r="BH212" t="s">
        <v>272</v>
      </c>
      <c r="BI212">
        <v>0.04</v>
      </c>
      <c r="BJ212" t="s">
        <v>98</v>
      </c>
      <c r="BK212" t="s">
        <v>98</v>
      </c>
      <c r="BL212" t="s">
        <v>2522</v>
      </c>
      <c r="BM212" t="s">
        <v>2523</v>
      </c>
      <c r="BN212" t="s">
        <v>1209</v>
      </c>
      <c r="BO212" t="s">
        <v>2524</v>
      </c>
      <c r="BP212" t="s">
        <v>119</v>
      </c>
      <c r="BQ212" t="s">
        <v>98</v>
      </c>
      <c r="BR212" t="s">
        <v>169</v>
      </c>
      <c r="BS212" t="s">
        <v>3865</v>
      </c>
      <c r="BT212" t="s">
        <v>98</v>
      </c>
      <c r="BU212" t="s">
        <v>98</v>
      </c>
      <c r="BV212" t="s">
        <v>133</v>
      </c>
      <c r="BW212" t="s">
        <v>172</v>
      </c>
      <c r="BX212">
        <v>0.04</v>
      </c>
      <c r="BY212" t="s">
        <v>98</v>
      </c>
      <c r="BZ212" t="s">
        <v>98</v>
      </c>
      <c r="CA212" t="s">
        <v>98</v>
      </c>
      <c r="CB212" t="s">
        <v>98</v>
      </c>
      <c r="CC212">
        <v>44.250728799999997</v>
      </c>
      <c r="CD212">
        <v>-88.167858899999999</v>
      </c>
      <c r="CE212" t="s">
        <v>3866</v>
      </c>
      <c r="CF212" t="s">
        <v>483</v>
      </c>
      <c r="CG212" t="s">
        <v>144</v>
      </c>
      <c r="CH212" t="s">
        <v>172</v>
      </c>
      <c r="CI212" t="s">
        <v>2562</v>
      </c>
      <c r="CJ212" t="s">
        <v>483</v>
      </c>
      <c r="CK212" t="s">
        <v>98</v>
      </c>
      <c r="CL212" t="s">
        <v>275</v>
      </c>
      <c r="CM212" t="s">
        <v>119</v>
      </c>
      <c r="CN212">
        <v>421193523</v>
      </c>
    </row>
    <row r="213" spans="1:92" x14ac:dyDescent="0.3">
      <c r="A213">
        <v>6081834</v>
      </c>
      <c r="B213" t="s">
        <v>92</v>
      </c>
      <c r="C213" t="s">
        <v>275</v>
      </c>
      <c r="D213" t="s">
        <v>3867</v>
      </c>
      <c r="E213" t="s">
        <v>3868</v>
      </c>
      <c r="F213" t="s">
        <v>3869</v>
      </c>
      <c r="G213" t="s">
        <v>3870</v>
      </c>
      <c r="H213" t="s">
        <v>98</v>
      </c>
      <c r="I213" t="s">
        <v>3871</v>
      </c>
      <c r="J213" t="s">
        <v>3872</v>
      </c>
      <c r="K213" t="s">
        <v>3873</v>
      </c>
      <c r="L213" t="s">
        <v>102</v>
      </c>
      <c r="M213" t="s">
        <v>3874</v>
      </c>
      <c r="N213">
        <v>21</v>
      </c>
      <c r="O213" t="s">
        <v>729</v>
      </c>
      <c r="P213" t="s">
        <v>234</v>
      </c>
      <c r="Q213" t="s">
        <v>98</v>
      </c>
      <c r="R213" t="s">
        <v>3875</v>
      </c>
      <c r="S213" t="s">
        <v>98</v>
      </c>
      <c r="T213" s="3" t="s">
        <v>1684</v>
      </c>
      <c r="U213" t="s">
        <v>322</v>
      </c>
      <c r="V213" t="s">
        <v>98</v>
      </c>
      <c r="W213" t="s">
        <v>98</v>
      </c>
      <c r="X213" t="s">
        <v>2150</v>
      </c>
      <c r="Y213" t="s">
        <v>98</v>
      </c>
      <c r="Z213" t="s">
        <v>98</v>
      </c>
      <c r="AA213" t="s">
        <v>98</v>
      </c>
      <c r="AB213" t="s">
        <v>98</v>
      </c>
      <c r="AC213" t="s">
        <v>98</v>
      </c>
      <c r="AD213" t="s">
        <v>3876</v>
      </c>
      <c r="AE213" t="s">
        <v>112</v>
      </c>
      <c r="AF213" t="s">
        <v>2090</v>
      </c>
      <c r="AG213" t="s">
        <v>553</v>
      </c>
      <c r="AH213" t="s">
        <v>446</v>
      </c>
      <c r="AI213" t="s">
        <v>115</v>
      </c>
      <c r="AJ213">
        <v>4</v>
      </c>
      <c r="AK213" t="s">
        <v>801</v>
      </c>
      <c r="AL213" t="s">
        <v>117</v>
      </c>
      <c r="AM213">
        <v>4</v>
      </c>
      <c r="AN213" t="s">
        <v>243</v>
      </c>
      <c r="AO213">
        <v>3</v>
      </c>
      <c r="AP213" t="s">
        <v>98</v>
      </c>
      <c r="AQ213" t="s">
        <v>98</v>
      </c>
      <c r="AR213" t="s">
        <v>3877</v>
      </c>
      <c r="AS213" t="s">
        <v>119</v>
      </c>
      <c r="AT213" t="s">
        <v>119</v>
      </c>
      <c r="AU213" t="s">
        <v>119</v>
      </c>
      <c r="AV213" t="s">
        <v>119</v>
      </c>
      <c r="AW213" t="s">
        <v>98</v>
      </c>
      <c r="AX213" t="s">
        <v>119</v>
      </c>
      <c r="AY213" t="s">
        <v>120</v>
      </c>
      <c r="AZ213" t="s">
        <v>98</v>
      </c>
      <c r="BA213" t="s">
        <v>121</v>
      </c>
      <c r="BB213" t="s">
        <v>642</v>
      </c>
      <c r="BC213" t="s">
        <v>98</v>
      </c>
      <c r="BD213" t="s">
        <v>98</v>
      </c>
      <c r="BE213" t="s">
        <v>98</v>
      </c>
      <c r="BF213" t="s">
        <v>98</v>
      </c>
      <c r="BG213" t="s">
        <v>98</v>
      </c>
      <c r="BH213" t="s">
        <v>644</v>
      </c>
      <c r="BI213">
        <v>7.0000000000000007E-2</v>
      </c>
      <c r="BJ213" t="s">
        <v>98</v>
      </c>
      <c r="BK213" t="s">
        <v>98</v>
      </c>
      <c r="BL213" t="s">
        <v>2522</v>
      </c>
      <c r="BM213" t="s">
        <v>2523</v>
      </c>
      <c r="BN213" t="s">
        <v>1209</v>
      </c>
      <c r="BO213" t="s">
        <v>2524</v>
      </c>
      <c r="BP213" t="s">
        <v>119</v>
      </c>
      <c r="BQ213" t="s">
        <v>98</v>
      </c>
      <c r="BR213" t="s">
        <v>248</v>
      </c>
      <c r="BS213" t="s">
        <v>3878</v>
      </c>
      <c r="BT213" t="s">
        <v>98</v>
      </c>
      <c r="BU213" t="s">
        <v>98</v>
      </c>
      <c r="BV213" t="s">
        <v>133</v>
      </c>
      <c r="BW213" t="s">
        <v>251</v>
      </c>
      <c r="BX213">
        <v>7.0000000000000007E-2</v>
      </c>
      <c r="BY213">
        <v>7.0000000000000007E-2</v>
      </c>
      <c r="BZ213">
        <v>0</v>
      </c>
      <c r="CA213">
        <v>0</v>
      </c>
      <c r="CB213" t="s">
        <v>98</v>
      </c>
      <c r="CC213">
        <v>45.566966499999999</v>
      </c>
      <c r="CD213">
        <v>-88.871395100000001</v>
      </c>
      <c r="CE213" t="s">
        <v>3879</v>
      </c>
      <c r="CF213" t="s">
        <v>175</v>
      </c>
      <c r="CG213" t="s">
        <v>532</v>
      </c>
      <c r="CH213" t="s">
        <v>251</v>
      </c>
      <c r="CI213" t="s">
        <v>1646</v>
      </c>
      <c r="CJ213" t="s">
        <v>175</v>
      </c>
      <c r="CK213" t="s">
        <v>98</v>
      </c>
      <c r="CL213" t="s">
        <v>275</v>
      </c>
      <c r="CM213" t="s">
        <v>119</v>
      </c>
      <c r="CN213">
        <v>436132843</v>
      </c>
    </row>
    <row r="214" spans="1:92" x14ac:dyDescent="0.3">
      <c r="A214">
        <v>6081346</v>
      </c>
      <c r="B214" t="s">
        <v>92</v>
      </c>
      <c r="C214" t="s">
        <v>275</v>
      </c>
      <c r="D214" t="s">
        <v>3880</v>
      </c>
      <c r="E214" t="s">
        <v>3881</v>
      </c>
      <c r="F214" t="s">
        <v>3882</v>
      </c>
      <c r="G214" t="s">
        <v>1726</v>
      </c>
      <c r="H214" t="s">
        <v>98</v>
      </c>
      <c r="I214" t="s">
        <v>3883</v>
      </c>
      <c r="J214" t="s">
        <v>3884</v>
      </c>
      <c r="K214" t="s">
        <v>3885</v>
      </c>
      <c r="L214" t="s">
        <v>102</v>
      </c>
      <c r="M214" t="s">
        <v>3886</v>
      </c>
      <c r="N214">
        <v>31</v>
      </c>
      <c r="O214" t="s">
        <v>2575</v>
      </c>
      <c r="P214" t="s">
        <v>155</v>
      </c>
      <c r="Q214" t="s">
        <v>3887</v>
      </c>
      <c r="R214" t="s">
        <v>3888</v>
      </c>
      <c r="S214" t="s">
        <v>98</v>
      </c>
      <c r="T214" s="3" t="s">
        <v>712</v>
      </c>
      <c r="U214" t="s">
        <v>1202</v>
      </c>
      <c r="V214" t="s">
        <v>98</v>
      </c>
      <c r="W214" t="s">
        <v>98</v>
      </c>
      <c r="X214" t="s">
        <v>1202</v>
      </c>
      <c r="Y214" t="s">
        <v>98</v>
      </c>
      <c r="Z214" t="s">
        <v>98</v>
      </c>
      <c r="AA214" t="s">
        <v>98</v>
      </c>
      <c r="AB214" t="s">
        <v>98</v>
      </c>
      <c r="AC214" t="s">
        <v>98</v>
      </c>
      <c r="AD214" t="s">
        <v>3889</v>
      </c>
      <c r="AE214" t="s">
        <v>112</v>
      </c>
      <c r="AF214" t="s">
        <v>3890</v>
      </c>
      <c r="AG214" t="s">
        <v>164</v>
      </c>
      <c r="AH214" t="s">
        <v>538</v>
      </c>
      <c r="AI214" t="s">
        <v>115</v>
      </c>
      <c r="AJ214">
        <v>4</v>
      </c>
      <c r="AK214" t="s">
        <v>113</v>
      </c>
      <c r="AL214" t="s">
        <v>155</v>
      </c>
      <c r="AM214">
        <v>1</v>
      </c>
      <c r="AN214" t="s">
        <v>117</v>
      </c>
      <c r="AO214">
        <v>4</v>
      </c>
      <c r="AP214" t="s">
        <v>98</v>
      </c>
      <c r="AQ214" t="s">
        <v>98</v>
      </c>
      <c r="AR214" t="s">
        <v>3891</v>
      </c>
      <c r="AS214" t="s">
        <v>119</v>
      </c>
      <c r="AT214" t="s">
        <v>119</v>
      </c>
      <c r="AU214" t="s">
        <v>119</v>
      </c>
      <c r="AV214" t="s">
        <v>119</v>
      </c>
      <c r="AW214" t="s">
        <v>98</v>
      </c>
      <c r="AX214" t="s">
        <v>119</v>
      </c>
      <c r="AY214" t="s">
        <v>119</v>
      </c>
      <c r="AZ214" t="s">
        <v>98</v>
      </c>
      <c r="BA214" t="s">
        <v>98</v>
      </c>
      <c r="BB214" t="s">
        <v>98</v>
      </c>
      <c r="BC214" t="s">
        <v>98</v>
      </c>
      <c r="BD214" t="s">
        <v>98</v>
      </c>
      <c r="BE214" t="s">
        <v>98</v>
      </c>
      <c r="BF214" t="s">
        <v>98</v>
      </c>
      <c r="BG214" t="s">
        <v>98</v>
      </c>
      <c r="BH214" t="s">
        <v>98</v>
      </c>
      <c r="BI214" t="s">
        <v>98</v>
      </c>
      <c r="BJ214" t="s">
        <v>98</v>
      </c>
      <c r="BK214" t="s">
        <v>98</v>
      </c>
      <c r="BL214" t="s">
        <v>2522</v>
      </c>
      <c r="BM214" t="s">
        <v>2523</v>
      </c>
      <c r="BN214" t="s">
        <v>1209</v>
      </c>
      <c r="BO214" t="s">
        <v>2524</v>
      </c>
      <c r="BP214" t="s">
        <v>119</v>
      </c>
      <c r="BQ214" t="s">
        <v>98</v>
      </c>
      <c r="BR214" t="s">
        <v>3892</v>
      </c>
      <c r="BS214" t="s">
        <v>3893</v>
      </c>
      <c r="BT214" t="s">
        <v>98</v>
      </c>
      <c r="BU214" t="s">
        <v>98</v>
      </c>
      <c r="BV214" t="s">
        <v>171</v>
      </c>
      <c r="BW214" t="s">
        <v>3894</v>
      </c>
      <c r="BX214" t="s">
        <v>98</v>
      </c>
      <c r="BY214" t="s">
        <v>98</v>
      </c>
      <c r="BZ214" t="s">
        <v>98</v>
      </c>
      <c r="CA214" t="s">
        <v>98</v>
      </c>
      <c r="CB214" t="s">
        <v>98</v>
      </c>
      <c r="CC214">
        <v>44.555605399999997</v>
      </c>
      <c r="CD214">
        <v>-87.482095000000001</v>
      </c>
      <c r="CE214" t="s">
        <v>3895</v>
      </c>
      <c r="CF214" t="s">
        <v>174</v>
      </c>
      <c r="CG214" t="s">
        <v>1202</v>
      </c>
      <c r="CH214" t="s">
        <v>3894</v>
      </c>
      <c r="CI214" t="s">
        <v>1202</v>
      </c>
      <c r="CJ214" t="s">
        <v>3894</v>
      </c>
      <c r="CK214" t="s">
        <v>98</v>
      </c>
      <c r="CL214" t="s">
        <v>98</v>
      </c>
      <c r="CM214" t="s">
        <v>119</v>
      </c>
      <c r="CN214">
        <v>424251714</v>
      </c>
    </row>
    <row r="215" spans="1:92" x14ac:dyDescent="0.3">
      <c r="A215">
        <v>6080740</v>
      </c>
      <c r="B215" t="s">
        <v>92</v>
      </c>
      <c r="C215" t="s">
        <v>275</v>
      </c>
      <c r="D215" t="s">
        <v>3896</v>
      </c>
      <c r="E215" t="s">
        <v>3897</v>
      </c>
      <c r="F215" t="s">
        <v>3898</v>
      </c>
      <c r="G215" t="s">
        <v>2231</v>
      </c>
      <c r="H215" t="s">
        <v>98</v>
      </c>
      <c r="I215" t="s">
        <v>3899</v>
      </c>
      <c r="J215" t="s">
        <v>3900</v>
      </c>
      <c r="K215" t="s">
        <v>3901</v>
      </c>
      <c r="L215" t="s">
        <v>102</v>
      </c>
      <c r="M215" t="s">
        <v>3902</v>
      </c>
      <c r="N215">
        <v>72</v>
      </c>
      <c r="O215" t="s">
        <v>384</v>
      </c>
      <c r="P215" t="s">
        <v>104</v>
      </c>
      <c r="Q215" t="s">
        <v>3903</v>
      </c>
      <c r="R215" t="s">
        <v>3904</v>
      </c>
      <c r="S215" t="s">
        <v>98</v>
      </c>
      <c r="T215" s="3" t="s">
        <v>582</v>
      </c>
      <c r="U215" t="s">
        <v>2519</v>
      </c>
      <c r="V215" t="s">
        <v>98</v>
      </c>
      <c r="W215" t="s">
        <v>98</v>
      </c>
      <c r="X215" t="s">
        <v>2519</v>
      </c>
      <c r="Y215" t="s">
        <v>98</v>
      </c>
      <c r="Z215" t="s">
        <v>98</v>
      </c>
      <c r="AA215" t="s">
        <v>98</v>
      </c>
      <c r="AB215" t="s">
        <v>98</v>
      </c>
      <c r="AC215" t="s">
        <v>98</v>
      </c>
      <c r="AD215" t="s">
        <v>98</v>
      </c>
      <c r="AE215" t="s">
        <v>112</v>
      </c>
      <c r="AF215" t="s">
        <v>3905</v>
      </c>
      <c r="AG215" t="s">
        <v>215</v>
      </c>
      <c r="AH215" t="s">
        <v>477</v>
      </c>
      <c r="AI215" t="s">
        <v>115</v>
      </c>
      <c r="AJ215">
        <v>4</v>
      </c>
      <c r="AK215" t="s">
        <v>1740</v>
      </c>
      <c r="AL215" t="s">
        <v>217</v>
      </c>
      <c r="AM215">
        <v>2</v>
      </c>
      <c r="AN215" t="s">
        <v>217</v>
      </c>
      <c r="AO215">
        <v>2</v>
      </c>
      <c r="AP215" t="s">
        <v>98</v>
      </c>
      <c r="AQ215" t="s">
        <v>98</v>
      </c>
      <c r="AR215" t="s">
        <v>3906</v>
      </c>
      <c r="AS215" t="s">
        <v>119</v>
      </c>
      <c r="AT215" t="s">
        <v>119</v>
      </c>
      <c r="AU215" t="s">
        <v>119</v>
      </c>
      <c r="AV215" t="s">
        <v>119</v>
      </c>
      <c r="AW215" t="s">
        <v>98</v>
      </c>
      <c r="AX215" t="s">
        <v>119</v>
      </c>
      <c r="AY215" t="s">
        <v>120</v>
      </c>
      <c r="AZ215" t="s">
        <v>98</v>
      </c>
      <c r="BA215" t="s">
        <v>121</v>
      </c>
      <c r="BB215" t="s">
        <v>3907</v>
      </c>
      <c r="BC215" t="s">
        <v>98</v>
      </c>
      <c r="BD215" t="s">
        <v>98</v>
      </c>
      <c r="BE215" t="s">
        <v>3908</v>
      </c>
      <c r="BF215" t="s">
        <v>98</v>
      </c>
      <c r="BG215" t="s">
        <v>98</v>
      </c>
      <c r="BH215" t="s">
        <v>3909</v>
      </c>
      <c r="BI215">
        <v>0.106</v>
      </c>
      <c r="BJ215" t="s">
        <v>98</v>
      </c>
      <c r="BK215" t="s">
        <v>98</v>
      </c>
      <c r="BL215" t="s">
        <v>2522</v>
      </c>
      <c r="BM215" t="s">
        <v>2523</v>
      </c>
      <c r="BN215" t="s">
        <v>1209</v>
      </c>
      <c r="BO215" t="s">
        <v>2524</v>
      </c>
      <c r="BP215" t="s">
        <v>119</v>
      </c>
      <c r="BQ215" t="s">
        <v>98</v>
      </c>
      <c r="BR215" t="s">
        <v>248</v>
      </c>
      <c r="BS215" t="s">
        <v>3910</v>
      </c>
      <c r="BT215" t="s">
        <v>98</v>
      </c>
      <c r="BU215" t="s">
        <v>98</v>
      </c>
      <c r="BV215" t="s">
        <v>133</v>
      </c>
      <c r="BW215" t="s">
        <v>251</v>
      </c>
      <c r="BX215">
        <v>32.200000000000003</v>
      </c>
      <c r="BY215">
        <v>0.106</v>
      </c>
      <c r="BZ215" t="s">
        <v>98</v>
      </c>
      <c r="CA215" t="s">
        <v>98</v>
      </c>
      <c r="CB215" t="s">
        <v>98</v>
      </c>
      <c r="CC215">
        <v>44.451392200000001</v>
      </c>
      <c r="CD215">
        <v>-89.962792899999997</v>
      </c>
      <c r="CE215" t="s">
        <v>3911</v>
      </c>
      <c r="CF215" t="s">
        <v>174</v>
      </c>
      <c r="CG215" t="s">
        <v>188</v>
      </c>
      <c r="CH215" t="s">
        <v>251</v>
      </c>
      <c r="CI215" t="s">
        <v>1241</v>
      </c>
      <c r="CJ215" t="s">
        <v>324</v>
      </c>
      <c r="CK215" t="s">
        <v>98</v>
      </c>
      <c r="CL215" t="s">
        <v>275</v>
      </c>
      <c r="CM215" t="s">
        <v>119</v>
      </c>
      <c r="CN215">
        <v>423053022</v>
      </c>
    </row>
    <row r="216" spans="1:92" x14ac:dyDescent="0.3">
      <c r="A216">
        <v>6081441</v>
      </c>
      <c r="B216" t="s">
        <v>92</v>
      </c>
      <c r="C216" t="s">
        <v>275</v>
      </c>
      <c r="D216" t="s">
        <v>3912</v>
      </c>
      <c r="E216" t="s">
        <v>3913</v>
      </c>
      <c r="F216" t="s">
        <v>3914</v>
      </c>
      <c r="G216" t="s">
        <v>2543</v>
      </c>
      <c r="H216" t="s">
        <v>98</v>
      </c>
      <c r="I216" t="s">
        <v>3915</v>
      </c>
      <c r="J216" t="s">
        <v>3916</v>
      </c>
      <c r="K216" t="s">
        <v>467</v>
      </c>
      <c r="L216" t="s">
        <v>102</v>
      </c>
      <c r="M216" t="s">
        <v>3917</v>
      </c>
      <c r="N216">
        <v>13</v>
      </c>
      <c r="O216" t="s">
        <v>402</v>
      </c>
      <c r="P216" t="s">
        <v>403</v>
      </c>
      <c r="Q216" t="s">
        <v>3918</v>
      </c>
      <c r="R216" t="s">
        <v>1752</v>
      </c>
      <c r="S216" t="s">
        <v>98</v>
      </c>
      <c r="T216" s="3" t="s">
        <v>2740</v>
      </c>
      <c r="U216" t="s">
        <v>98</v>
      </c>
      <c r="V216" t="s">
        <v>98</v>
      </c>
      <c r="W216" t="s">
        <v>98</v>
      </c>
      <c r="X216" t="s">
        <v>1684</v>
      </c>
      <c r="Y216" t="s">
        <v>98</v>
      </c>
      <c r="Z216" t="s">
        <v>98</v>
      </c>
      <c r="AA216" t="s">
        <v>98</v>
      </c>
      <c r="AB216" t="s">
        <v>98</v>
      </c>
      <c r="AC216" t="s">
        <v>98</v>
      </c>
      <c r="AD216" t="s">
        <v>98</v>
      </c>
      <c r="AE216" t="s">
        <v>162</v>
      </c>
      <c r="AF216" t="s">
        <v>1270</v>
      </c>
      <c r="AG216" t="s">
        <v>141</v>
      </c>
      <c r="AH216" t="s">
        <v>317</v>
      </c>
      <c r="AI216" t="s">
        <v>115</v>
      </c>
      <c r="AJ216">
        <v>4</v>
      </c>
      <c r="AK216" t="s">
        <v>344</v>
      </c>
      <c r="AL216" t="s">
        <v>243</v>
      </c>
      <c r="AM216">
        <v>3</v>
      </c>
      <c r="AN216" t="s">
        <v>243</v>
      </c>
      <c r="AO216">
        <v>3</v>
      </c>
      <c r="AP216" t="s">
        <v>98</v>
      </c>
      <c r="AQ216" t="s">
        <v>98</v>
      </c>
      <c r="AR216" t="s">
        <v>3919</v>
      </c>
      <c r="AS216" t="s">
        <v>119</v>
      </c>
      <c r="AT216" t="s">
        <v>119</v>
      </c>
      <c r="AU216" t="s">
        <v>119</v>
      </c>
      <c r="AV216" t="s">
        <v>119</v>
      </c>
      <c r="AW216" t="s">
        <v>98</v>
      </c>
      <c r="AX216" t="s">
        <v>119</v>
      </c>
      <c r="AY216" t="s">
        <v>120</v>
      </c>
      <c r="AZ216" t="s">
        <v>98</v>
      </c>
      <c r="BA216" t="s">
        <v>121</v>
      </c>
      <c r="BB216" t="s">
        <v>270</v>
      </c>
      <c r="BC216" t="s">
        <v>98</v>
      </c>
      <c r="BD216" t="s">
        <v>98</v>
      </c>
      <c r="BE216" t="s">
        <v>3920</v>
      </c>
      <c r="BF216" t="s">
        <v>98</v>
      </c>
      <c r="BG216" t="s">
        <v>98</v>
      </c>
      <c r="BH216" t="s">
        <v>272</v>
      </c>
      <c r="BI216">
        <v>7.0000000000000007E-2</v>
      </c>
      <c r="BJ216" t="s">
        <v>98</v>
      </c>
      <c r="BK216" t="s">
        <v>98</v>
      </c>
      <c r="BL216" t="s">
        <v>2522</v>
      </c>
      <c r="BM216" t="s">
        <v>2523</v>
      </c>
      <c r="BN216" t="s">
        <v>1209</v>
      </c>
      <c r="BO216" t="s">
        <v>2524</v>
      </c>
      <c r="BP216" t="s">
        <v>119</v>
      </c>
      <c r="BQ216" t="s">
        <v>98</v>
      </c>
      <c r="BR216" t="s">
        <v>347</v>
      </c>
      <c r="BS216" t="s">
        <v>3921</v>
      </c>
      <c r="BT216" t="s">
        <v>98</v>
      </c>
      <c r="BU216" t="s">
        <v>98</v>
      </c>
      <c r="BV216" t="s">
        <v>98</v>
      </c>
      <c r="BW216" t="s">
        <v>350</v>
      </c>
      <c r="BX216">
        <v>7.0000000000000007E-2</v>
      </c>
      <c r="BY216">
        <v>7.0000000000000007E-2</v>
      </c>
      <c r="BZ216">
        <v>0</v>
      </c>
      <c r="CA216">
        <v>0</v>
      </c>
      <c r="CB216" t="s">
        <v>98</v>
      </c>
      <c r="CC216">
        <v>43.1528353</v>
      </c>
      <c r="CD216">
        <v>-89.301080200000001</v>
      </c>
      <c r="CE216" t="s">
        <v>3922</v>
      </c>
      <c r="CF216" t="s">
        <v>326</v>
      </c>
      <c r="CG216" t="s">
        <v>1684</v>
      </c>
      <c r="CH216" t="s">
        <v>350</v>
      </c>
      <c r="CI216" t="s">
        <v>1684</v>
      </c>
      <c r="CJ216" t="s">
        <v>350</v>
      </c>
      <c r="CK216" t="s">
        <v>98</v>
      </c>
      <c r="CL216" t="s">
        <v>275</v>
      </c>
      <c r="CM216" t="s">
        <v>119</v>
      </c>
      <c r="CN216">
        <v>408101533</v>
      </c>
    </row>
    <row r="217" spans="1:92" x14ac:dyDescent="0.3">
      <c r="A217">
        <v>6079653</v>
      </c>
      <c r="B217" t="s">
        <v>92</v>
      </c>
      <c r="C217" t="s">
        <v>275</v>
      </c>
      <c r="D217" t="s">
        <v>3923</v>
      </c>
      <c r="E217" t="s">
        <v>3924</v>
      </c>
      <c r="F217" t="s">
        <v>3925</v>
      </c>
      <c r="G217" t="s">
        <v>3926</v>
      </c>
      <c r="H217" t="s">
        <v>98</v>
      </c>
      <c r="I217" t="s">
        <v>3927</v>
      </c>
      <c r="J217" t="s">
        <v>3928</v>
      </c>
      <c r="K217" t="s">
        <v>400</v>
      </c>
      <c r="L217" t="s">
        <v>102</v>
      </c>
      <c r="M217" t="s">
        <v>401</v>
      </c>
      <c r="N217">
        <v>13</v>
      </c>
      <c r="O217" t="s">
        <v>402</v>
      </c>
      <c r="P217" t="s">
        <v>403</v>
      </c>
      <c r="Q217" t="s">
        <v>3929</v>
      </c>
      <c r="R217" t="s">
        <v>3930</v>
      </c>
      <c r="S217" t="s">
        <v>98</v>
      </c>
      <c r="T217" s="3" t="s">
        <v>237</v>
      </c>
      <c r="U217" t="s">
        <v>748</v>
      </c>
      <c r="V217" t="s">
        <v>98</v>
      </c>
      <c r="W217" t="s">
        <v>98</v>
      </c>
      <c r="X217" t="s">
        <v>748</v>
      </c>
      <c r="Y217" t="s">
        <v>98</v>
      </c>
      <c r="Z217" t="s">
        <v>3931</v>
      </c>
      <c r="AA217" t="s">
        <v>98</v>
      </c>
      <c r="AB217" t="s">
        <v>98</v>
      </c>
      <c r="AC217" t="s">
        <v>98</v>
      </c>
      <c r="AD217" t="s">
        <v>98</v>
      </c>
      <c r="AE217" t="s">
        <v>112</v>
      </c>
      <c r="AF217" t="s">
        <v>400</v>
      </c>
      <c r="AG217" t="s">
        <v>140</v>
      </c>
      <c r="AH217" t="s">
        <v>141</v>
      </c>
      <c r="AI217" t="s">
        <v>115</v>
      </c>
      <c r="AJ217">
        <v>4</v>
      </c>
      <c r="AK217" t="s">
        <v>425</v>
      </c>
      <c r="AL217" t="s">
        <v>117</v>
      </c>
      <c r="AM217">
        <v>4</v>
      </c>
      <c r="AN217" t="s">
        <v>243</v>
      </c>
      <c r="AO217">
        <v>3</v>
      </c>
      <c r="AP217" t="s">
        <v>98</v>
      </c>
      <c r="AQ217" t="s">
        <v>98</v>
      </c>
      <c r="AR217" t="s">
        <v>3932</v>
      </c>
      <c r="AS217" t="s">
        <v>119</v>
      </c>
      <c r="AT217" t="s">
        <v>119</v>
      </c>
      <c r="AU217" t="s">
        <v>119</v>
      </c>
      <c r="AV217" t="s">
        <v>119</v>
      </c>
      <c r="AW217" t="s">
        <v>98</v>
      </c>
      <c r="AX217" t="s">
        <v>119</v>
      </c>
      <c r="AY217" t="s">
        <v>120</v>
      </c>
      <c r="AZ217" t="s">
        <v>98</v>
      </c>
      <c r="BA217" t="s">
        <v>121</v>
      </c>
      <c r="BB217" t="s">
        <v>220</v>
      </c>
      <c r="BC217" t="s">
        <v>98</v>
      </c>
      <c r="BD217" t="s">
        <v>98</v>
      </c>
      <c r="BE217" t="s">
        <v>3933</v>
      </c>
      <c r="BF217" t="s">
        <v>98</v>
      </c>
      <c r="BG217" t="s">
        <v>98</v>
      </c>
      <c r="BH217" t="s">
        <v>221</v>
      </c>
      <c r="BI217">
        <v>0.08</v>
      </c>
      <c r="BJ217" t="s">
        <v>98</v>
      </c>
      <c r="BK217" t="s">
        <v>98</v>
      </c>
      <c r="BL217" t="s">
        <v>2522</v>
      </c>
      <c r="BM217" t="s">
        <v>2523</v>
      </c>
      <c r="BN217" t="s">
        <v>1209</v>
      </c>
      <c r="BO217" t="s">
        <v>2524</v>
      </c>
      <c r="BP217" t="s">
        <v>119</v>
      </c>
      <c r="BQ217" t="s">
        <v>98</v>
      </c>
      <c r="BR217" t="s">
        <v>347</v>
      </c>
      <c r="BS217" t="s">
        <v>3934</v>
      </c>
      <c r="BT217" t="s">
        <v>98</v>
      </c>
      <c r="BU217" t="s">
        <v>98</v>
      </c>
      <c r="BV217" t="s">
        <v>133</v>
      </c>
      <c r="BW217" t="s">
        <v>350</v>
      </c>
      <c r="BX217">
        <v>0.08</v>
      </c>
      <c r="BY217">
        <v>0.08</v>
      </c>
      <c r="BZ217">
        <v>0</v>
      </c>
      <c r="CA217">
        <v>0</v>
      </c>
      <c r="CB217" t="s">
        <v>98</v>
      </c>
      <c r="CC217">
        <v>43.005671300000003</v>
      </c>
      <c r="CD217">
        <v>-89.590122399999998</v>
      </c>
      <c r="CE217" t="s">
        <v>3935</v>
      </c>
      <c r="CF217" t="s">
        <v>175</v>
      </c>
      <c r="CG217" t="s">
        <v>748</v>
      </c>
      <c r="CH217" t="s">
        <v>350</v>
      </c>
      <c r="CI217" t="s">
        <v>250</v>
      </c>
      <c r="CJ217" t="s">
        <v>350</v>
      </c>
      <c r="CK217" t="s">
        <v>98</v>
      </c>
      <c r="CL217" t="s">
        <v>275</v>
      </c>
      <c r="CM217" t="s">
        <v>119</v>
      </c>
      <c r="CN217">
        <v>406080743</v>
      </c>
    </row>
    <row r="218" spans="1:92" x14ac:dyDescent="0.3">
      <c r="A218">
        <v>6080904</v>
      </c>
      <c r="B218" t="s">
        <v>92</v>
      </c>
      <c r="C218" t="s">
        <v>275</v>
      </c>
      <c r="D218" t="s">
        <v>3936</v>
      </c>
      <c r="E218" t="s">
        <v>3937</v>
      </c>
      <c r="F218" t="s">
        <v>1831</v>
      </c>
      <c r="G218" t="s">
        <v>1413</v>
      </c>
      <c r="H218" t="s">
        <v>98</v>
      </c>
      <c r="I218" t="s">
        <v>3938</v>
      </c>
      <c r="J218" t="s">
        <v>3939</v>
      </c>
      <c r="K218" t="s">
        <v>3940</v>
      </c>
      <c r="L218" t="s">
        <v>283</v>
      </c>
      <c r="M218" t="s">
        <v>3941</v>
      </c>
      <c r="N218">
        <v>65</v>
      </c>
      <c r="O218" t="s">
        <v>968</v>
      </c>
      <c r="P218" t="s">
        <v>117</v>
      </c>
      <c r="Q218" t="s">
        <v>3942</v>
      </c>
      <c r="R218" t="s">
        <v>3943</v>
      </c>
      <c r="S218" t="s">
        <v>98</v>
      </c>
      <c r="T218" s="3" t="s">
        <v>1241</v>
      </c>
      <c r="U218" t="s">
        <v>1782</v>
      </c>
      <c r="V218" t="s">
        <v>98</v>
      </c>
      <c r="W218" t="s">
        <v>98</v>
      </c>
      <c r="X218" t="s">
        <v>1782</v>
      </c>
      <c r="Y218" t="s">
        <v>98</v>
      </c>
      <c r="Z218" t="s">
        <v>98</v>
      </c>
      <c r="AA218" t="s">
        <v>98</v>
      </c>
      <c r="AB218" t="s">
        <v>98</v>
      </c>
      <c r="AC218" t="s">
        <v>98</v>
      </c>
      <c r="AD218" t="s">
        <v>3944</v>
      </c>
      <c r="AE218" t="s">
        <v>112</v>
      </c>
      <c r="AF218" t="s">
        <v>2909</v>
      </c>
      <c r="AG218" t="s">
        <v>389</v>
      </c>
      <c r="AH218" t="s">
        <v>113</v>
      </c>
      <c r="AI218" t="s">
        <v>115</v>
      </c>
      <c r="AJ218">
        <v>4</v>
      </c>
      <c r="AK218" t="s">
        <v>140</v>
      </c>
      <c r="AL218" t="s">
        <v>217</v>
      </c>
      <c r="AM218">
        <v>2</v>
      </c>
      <c r="AN218" t="s">
        <v>217</v>
      </c>
      <c r="AO218">
        <v>2</v>
      </c>
      <c r="AP218" t="s">
        <v>98</v>
      </c>
      <c r="AQ218">
        <v>755600</v>
      </c>
      <c r="AR218" t="s">
        <v>3945</v>
      </c>
      <c r="AS218" t="s">
        <v>119</v>
      </c>
      <c r="AT218" t="s">
        <v>119</v>
      </c>
      <c r="AU218" t="s">
        <v>119</v>
      </c>
      <c r="AV218" t="s">
        <v>119</v>
      </c>
      <c r="AW218" t="s">
        <v>98</v>
      </c>
      <c r="AX218" t="s">
        <v>119</v>
      </c>
      <c r="AY218" t="s">
        <v>120</v>
      </c>
      <c r="AZ218" t="s">
        <v>98</v>
      </c>
      <c r="BA218" t="s">
        <v>603</v>
      </c>
      <c r="BB218" t="s">
        <v>270</v>
      </c>
      <c r="BC218" t="s">
        <v>98</v>
      </c>
      <c r="BD218" t="s">
        <v>98</v>
      </c>
      <c r="BE218" t="s">
        <v>3946</v>
      </c>
      <c r="BF218" t="s">
        <v>98</v>
      </c>
      <c r="BG218" t="s">
        <v>98</v>
      </c>
      <c r="BH218" t="s">
        <v>272</v>
      </c>
      <c r="BI218">
        <v>0.14000000000000001</v>
      </c>
      <c r="BJ218" t="s">
        <v>98</v>
      </c>
      <c r="BK218" t="s">
        <v>98</v>
      </c>
      <c r="BL218" t="s">
        <v>2522</v>
      </c>
      <c r="BM218" t="s">
        <v>2523</v>
      </c>
      <c r="BN218" t="s">
        <v>1209</v>
      </c>
      <c r="BO218" t="s">
        <v>2524</v>
      </c>
      <c r="BP218" t="s">
        <v>119</v>
      </c>
      <c r="BQ218" t="s">
        <v>98</v>
      </c>
      <c r="BR218" t="s">
        <v>296</v>
      </c>
      <c r="BS218" t="s">
        <v>3947</v>
      </c>
      <c r="BT218" t="s">
        <v>98</v>
      </c>
      <c r="BU218" t="s">
        <v>98</v>
      </c>
      <c r="BV218" t="s">
        <v>133</v>
      </c>
      <c r="BW218" t="s">
        <v>299</v>
      </c>
      <c r="BX218">
        <v>0.14000000000000001</v>
      </c>
      <c r="BY218" t="s">
        <v>98</v>
      </c>
      <c r="BZ218">
        <v>0.14000000000000001</v>
      </c>
      <c r="CA218" t="s">
        <v>98</v>
      </c>
      <c r="CB218" t="s">
        <v>98</v>
      </c>
      <c r="CC218">
        <v>42.755076199999998</v>
      </c>
      <c r="CD218">
        <v>-88.541771499999996</v>
      </c>
      <c r="CE218" t="s">
        <v>3948</v>
      </c>
      <c r="CF218" t="s">
        <v>175</v>
      </c>
      <c r="CG218" t="s">
        <v>1782</v>
      </c>
      <c r="CH218" t="s">
        <v>299</v>
      </c>
      <c r="CI218" t="s">
        <v>1782</v>
      </c>
      <c r="CJ218" t="s">
        <v>299</v>
      </c>
      <c r="CK218" t="s">
        <v>98</v>
      </c>
      <c r="CL218" t="s">
        <v>275</v>
      </c>
      <c r="CM218" t="s">
        <v>119</v>
      </c>
      <c r="CN218">
        <v>403170622</v>
      </c>
    </row>
    <row r="219" spans="1:92" x14ac:dyDescent="0.3">
      <c r="A219">
        <v>6080213</v>
      </c>
      <c r="B219" t="s">
        <v>92</v>
      </c>
      <c r="C219" t="s">
        <v>275</v>
      </c>
      <c r="D219" t="s">
        <v>3949</v>
      </c>
      <c r="E219" t="s">
        <v>3950</v>
      </c>
      <c r="F219" t="s">
        <v>3951</v>
      </c>
      <c r="G219" t="s">
        <v>1711</v>
      </c>
      <c r="H219" t="s">
        <v>98</v>
      </c>
      <c r="I219" t="s">
        <v>3952</v>
      </c>
      <c r="J219" t="s">
        <v>3953</v>
      </c>
      <c r="K219" t="s">
        <v>3954</v>
      </c>
      <c r="L219" t="s">
        <v>155</v>
      </c>
      <c r="M219" t="s">
        <v>3955</v>
      </c>
      <c r="N219">
        <v>60</v>
      </c>
      <c r="O219" t="s">
        <v>2331</v>
      </c>
      <c r="P219" t="s">
        <v>117</v>
      </c>
      <c r="Q219" t="s">
        <v>3956</v>
      </c>
      <c r="R219" t="s">
        <v>3957</v>
      </c>
      <c r="S219" t="s">
        <v>98</v>
      </c>
      <c r="T219" s="3" t="s">
        <v>3958</v>
      </c>
      <c r="U219" t="s">
        <v>1986</v>
      </c>
      <c r="V219" t="s">
        <v>98</v>
      </c>
      <c r="W219" t="s">
        <v>98</v>
      </c>
      <c r="X219" t="s">
        <v>1986</v>
      </c>
      <c r="Y219" t="s">
        <v>98</v>
      </c>
      <c r="Z219" t="s">
        <v>3959</v>
      </c>
      <c r="AA219" t="s">
        <v>98</v>
      </c>
      <c r="AB219" t="s">
        <v>98</v>
      </c>
      <c r="AC219" t="s">
        <v>98</v>
      </c>
      <c r="AD219" t="s">
        <v>98</v>
      </c>
      <c r="AE219" t="s">
        <v>213</v>
      </c>
      <c r="AF219" t="s">
        <v>3960</v>
      </c>
      <c r="AG219" t="s">
        <v>446</v>
      </c>
      <c r="AH219" t="s">
        <v>600</v>
      </c>
      <c r="AI219" t="s">
        <v>115</v>
      </c>
      <c r="AJ219">
        <v>4</v>
      </c>
      <c r="AK219" t="s">
        <v>164</v>
      </c>
      <c r="AL219" t="s">
        <v>217</v>
      </c>
      <c r="AM219">
        <v>2</v>
      </c>
      <c r="AN219" t="s">
        <v>155</v>
      </c>
      <c r="AO219">
        <v>1</v>
      </c>
      <c r="AP219" t="s">
        <v>98</v>
      </c>
      <c r="AQ219">
        <v>50200</v>
      </c>
      <c r="AR219" t="s">
        <v>3961</v>
      </c>
      <c r="AS219" t="s">
        <v>119</v>
      </c>
      <c r="AT219" t="s">
        <v>119</v>
      </c>
      <c r="AU219" t="s">
        <v>119</v>
      </c>
      <c r="AV219" t="s">
        <v>119</v>
      </c>
      <c r="AW219" t="s">
        <v>98</v>
      </c>
      <c r="AX219" t="s">
        <v>119</v>
      </c>
      <c r="AY219" t="s">
        <v>120</v>
      </c>
      <c r="AZ219" t="s">
        <v>98</v>
      </c>
      <c r="BA219" t="s">
        <v>121</v>
      </c>
      <c r="BB219" t="s">
        <v>270</v>
      </c>
      <c r="BC219" t="s">
        <v>98</v>
      </c>
      <c r="BD219" t="s">
        <v>98</v>
      </c>
      <c r="BE219" t="s">
        <v>98</v>
      </c>
      <c r="BF219" t="s">
        <v>98</v>
      </c>
      <c r="BG219" t="s">
        <v>98</v>
      </c>
      <c r="BH219" t="s">
        <v>272</v>
      </c>
      <c r="BI219">
        <v>0.04</v>
      </c>
      <c r="BJ219" t="s">
        <v>98</v>
      </c>
      <c r="BK219" t="s">
        <v>98</v>
      </c>
      <c r="BL219" t="s">
        <v>2522</v>
      </c>
      <c r="BM219" t="s">
        <v>2523</v>
      </c>
      <c r="BN219" t="s">
        <v>1209</v>
      </c>
      <c r="BO219" t="s">
        <v>2524</v>
      </c>
      <c r="BP219" t="s">
        <v>119</v>
      </c>
      <c r="BQ219" t="s">
        <v>98</v>
      </c>
      <c r="BR219" t="s">
        <v>1066</v>
      </c>
      <c r="BS219" t="s">
        <v>3962</v>
      </c>
      <c r="BT219" t="s">
        <v>98</v>
      </c>
      <c r="BU219" t="s">
        <v>98</v>
      </c>
      <c r="BV219" t="s">
        <v>133</v>
      </c>
      <c r="BW219" t="s">
        <v>1068</v>
      </c>
      <c r="BX219">
        <v>0.04</v>
      </c>
      <c r="BY219">
        <v>0.04</v>
      </c>
      <c r="BZ219" t="s">
        <v>98</v>
      </c>
      <c r="CA219" t="s">
        <v>98</v>
      </c>
      <c r="CB219" t="s">
        <v>98</v>
      </c>
      <c r="CC219">
        <v>43.583561000000003</v>
      </c>
      <c r="CD219">
        <v>-87.814306999999999</v>
      </c>
      <c r="CE219" t="s">
        <v>3963</v>
      </c>
      <c r="CF219" t="s">
        <v>175</v>
      </c>
      <c r="CG219" t="s">
        <v>1986</v>
      </c>
      <c r="CH219" t="s">
        <v>1068</v>
      </c>
      <c r="CI219" t="s">
        <v>1986</v>
      </c>
      <c r="CJ219" t="s">
        <v>1068</v>
      </c>
      <c r="CK219" t="s">
        <v>98</v>
      </c>
      <c r="CL219" t="s">
        <v>275</v>
      </c>
      <c r="CM219" t="s">
        <v>119</v>
      </c>
      <c r="CN219">
        <v>413222421</v>
      </c>
    </row>
    <row r="220" spans="1:92" x14ac:dyDescent="0.3">
      <c r="A220">
        <v>6080814</v>
      </c>
      <c r="B220" t="s">
        <v>92</v>
      </c>
      <c r="C220" t="s">
        <v>275</v>
      </c>
      <c r="D220" t="s">
        <v>3964</v>
      </c>
      <c r="E220" t="s">
        <v>3950</v>
      </c>
      <c r="F220" t="s">
        <v>3951</v>
      </c>
      <c r="G220" t="s">
        <v>964</v>
      </c>
      <c r="H220" t="s">
        <v>98</v>
      </c>
      <c r="I220" t="s">
        <v>3952</v>
      </c>
      <c r="J220" t="s">
        <v>3953</v>
      </c>
      <c r="K220" t="s">
        <v>3954</v>
      </c>
      <c r="L220" t="s">
        <v>155</v>
      </c>
      <c r="M220" t="s">
        <v>3955</v>
      </c>
      <c r="N220">
        <v>56</v>
      </c>
      <c r="O220" t="s">
        <v>1675</v>
      </c>
      <c r="P220" t="s">
        <v>104</v>
      </c>
      <c r="Q220" t="s">
        <v>3965</v>
      </c>
      <c r="R220" t="s">
        <v>3957</v>
      </c>
      <c r="S220" t="s">
        <v>98</v>
      </c>
      <c r="T220" s="3" t="s">
        <v>1240</v>
      </c>
      <c r="U220" t="s">
        <v>1222</v>
      </c>
      <c r="V220" t="s">
        <v>98</v>
      </c>
      <c r="W220" t="s">
        <v>98</v>
      </c>
      <c r="X220" t="s">
        <v>1222</v>
      </c>
      <c r="Y220" t="s">
        <v>98</v>
      </c>
      <c r="Z220" t="s">
        <v>98</v>
      </c>
      <c r="AA220" t="s">
        <v>98</v>
      </c>
      <c r="AB220" t="s">
        <v>98</v>
      </c>
      <c r="AC220" t="s">
        <v>98</v>
      </c>
      <c r="AD220" t="s">
        <v>98</v>
      </c>
      <c r="AE220" t="s">
        <v>112</v>
      </c>
      <c r="AF220" t="s">
        <v>1673</v>
      </c>
      <c r="AG220" t="s">
        <v>166</v>
      </c>
      <c r="AH220" t="s">
        <v>640</v>
      </c>
      <c r="AI220" t="s">
        <v>171</v>
      </c>
      <c r="AJ220">
        <v>2</v>
      </c>
      <c r="AK220" t="s">
        <v>1740</v>
      </c>
      <c r="AL220" t="s">
        <v>117</v>
      </c>
      <c r="AM220">
        <v>4</v>
      </c>
      <c r="AN220" t="s">
        <v>117</v>
      </c>
      <c r="AO220">
        <v>4</v>
      </c>
      <c r="AP220" t="s">
        <v>98</v>
      </c>
      <c r="AQ220" t="s">
        <v>98</v>
      </c>
      <c r="AR220" t="s">
        <v>3966</v>
      </c>
      <c r="AS220" t="s">
        <v>119</v>
      </c>
      <c r="AT220" t="s">
        <v>119</v>
      </c>
      <c r="AU220" t="s">
        <v>119</v>
      </c>
      <c r="AV220" t="s">
        <v>119</v>
      </c>
      <c r="AW220" t="s">
        <v>98</v>
      </c>
      <c r="AX220" t="s">
        <v>119</v>
      </c>
      <c r="AY220" t="s">
        <v>120</v>
      </c>
      <c r="AZ220" t="s">
        <v>98</v>
      </c>
      <c r="BA220" t="s">
        <v>121</v>
      </c>
      <c r="BB220" t="s">
        <v>245</v>
      </c>
      <c r="BC220" t="s">
        <v>98</v>
      </c>
      <c r="BD220" t="s">
        <v>98</v>
      </c>
      <c r="BE220" t="s">
        <v>98</v>
      </c>
      <c r="BF220" t="s">
        <v>98</v>
      </c>
      <c r="BG220" t="s">
        <v>98</v>
      </c>
      <c r="BH220" t="s">
        <v>247</v>
      </c>
      <c r="BI220">
        <v>0.02</v>
      </c>
      <c r="BJ220" t="s">
        <v>98</v>
      </c>
      <c r="BK220" t="s">
        <v>98</v>
      </c>
      <c r="BL220" t="s">
        <v>2522</v>
      </c>
      <c r="BM220" t="s">
        <v>2523</v>
      </c>
      <c r="BN220" t="s">
        <v>1209</v>
      </c>
      <c r="BO220" t="s">
        <v>2524</v>
      </c>
      <c r="BP220" t="s">
        <v>119</v>
      </c>
      <c r="BQ220" t="s">
        <v>98</v>
      </c>
      <c r="BR220" t="s">
        <v>248</v>
      </c>
      <c r="BS220" t="s">
        <v>3967</v>
      </c>
      <c r="BT220" t="s">
        <v>98</v>
      </c>
      <c r="BU220" t="s">
        <v>98</v>
      </c>
      <c r="BV220" t="s">
        <v>133</v>
      </c>
      <c r="BW220" t="s">
        <v>251</v>
      </c>
      <c r="BX220">
        <v>0.02</v>
      </c>
      <c r="BY220">
        <v>0.02</v>
      </c>
      <c r="BZ220">
        <v>0</v>
      </c>
      <c r="CA220">
        <v>0</v>
      </c>
      <c r="CB220" t="s">
        <v>98</v>
      </c>
      <c r="CC220">
        <v>44.9665593</v>
      </c>
      <c r="CD220">
        <v>-92.360842599999998</v>
      </c>
      <c r="CE220" t="s">
        <v>3968</v>
      </c>
      <c r="CF220" t="s">
        <v>174</v>
      </c>
      <c r="CG220" t="s">
        <v>1377</v>
      </c>
      <c r="CH220" t="s">
        <v>251</v>
      </c>
      <c r="CI220" t="s">
        <v>1222</v>
      </c>
      <c r="CJ220" t="s">
        <v>251</v>
      </c>
      <c r="CK220" t="s">
        <v>98</v>
      </c>
      <c r="CL220" t="s">
        <v>275</v>
      </c>
      <c r="CM220" t="s">
        <v>119</v>
      </c>
      <c r="CN220">
        <v>229163044</v>
      </c>
    </row>
    <row r="221" spans="1:92" x14ac:dyDescent="0.3">
      <c r="A221">
        <v>6080678</v>
      </c>
      <c r="B221" t="s">
        <v>92</v>
      </c>
      <c r="C221" t="s">
        <v>275</v>
      </c>
      <c r="D221" t="s">
        <v>3969</v>
      </c>
      <c r="E221" t="s">
        <v>3950</v>
      </c>
      <c r="F221" t="s">
        <v>3951</v>
      </c>
      <c r="G221" t="s">
        <v>964</v>
      </c>
      <c r="H221" t="s">
        <v>98</v>
      </c>
      <c r="I221" t="s">
        <v>3952</v>
      </c>
      <c r="J221" t="s">
        <v>3953</v>
      </c>
      <c r="K221" t="s">
        <v>3954</v>
      </c>
      <c r="L221" t="s">
        <v>155</v>
      </c>
      <c r="M221" t="s">
        <v>3955</v>
      </c>
      <c r="N221">
        <v>29</v>
      </c>
      <c r="O221" t="s">
        <v>3970</v>
      </c>
      <c r="P221" t="s">
        <v>104</v>
      </c>
      <c r="Q221" t="s">
        <v>3971</v>
      </c>
      <c r="R221" t="s">
        <v>3957</v>
      </c>
      <c r="S221" t="s">
        <v>98</v>
      </c>
      <c r="T221" s="3" t="s">
        <v>677</v>
      </c>
      <c r="U221" t="s">
        <v>585</v>
      </c>
      <c r="V221" t="s">
        <v>98</v>
      </c>
      <c r="W221" t="s">
        <v>98</v>
      </c>
      <c r="X221" t="s">
        <v>712</v>
      </c>
      <c r="Y221" t="s">
        <v>98</v>
      </c>
      <c r="Z221" t="s">
        <v>98</v>
      </c>
      <c r="AA221" t="s">
        <v>98</v>
      </c>
      <c r="AB221" t="s">
        <v>98</v>
      </c>
      <c r="AC221" t="s">
        <v>98</v>
      </c>
      <c r="AD221" t="s">
        <v>98</v>
      </c>
      <c r="AE221" t="s">
        <v>213</v>
      </c>
      <c r="AF221" t="s">
        <v>3972</v>
      </c>
      <c r="AG221" t="s">
        <v>369</v>
      </c>
      <c r="AH221" t="s">
        <v>389</v>
      </c>
      <c r="AI221" t="s">
        <v>115</v>
      </c>
      <c r="AJ221">
        <v>4</v>
      </c>
      <c r="AK221" t="s">
        <v>165</v>
      </c>
      <c r="AL221" t="s">
        <v>155</v>
      </c>
      <c r="AM221">
        <v>1</v>
      </c>
      <c r="AN221" t="s">
        <v>155</v>
      </c>
      <c r="AO221">
        <v>1</v>
      </c>
      <c r="AP221" t="s">
        <v>98</v>
      </c>
      <c r="AQ221">
        <v>1346300</v>
      </c>
      <c r="AR221" t="s">
        <v>3973</v>
      </c>
      <c r="AS221" t="s">
        <v>119</v>
      </c>
      <c r="AT221" t="s">
        <v>119</v>
      </c>
      <c r="AU221" t="s">
        <v>119</v>
      </c>
      <c r="AV221" t="s">
        <v>119</v>
      </c>
      <c r="AW221" t="s">
        <v>98</v>
      </c>
      <c r="AX221" t="s">
        <v>119</v>
      </c>
      <c r="AY221" t="s">
        <v>120</v>
      </c>
      <c r="AZ221" t="s">
        <v>98</v>
      </c>
      <c r="BA221" t="s">
        <v>121</v>
      </c>
      <c r="BB221" t="s">
        <v>294</v>
      </c>
      <c r="BC221" t="s">
        <v>98</v>
      </c>
      <c r="BD221" t="s">
        <v>98</v>
      </c>
      <c r="BE221" t="s">
        <v>98</v>
      </c>
      <c r="BF221" t="s">
        <v>98</v>
      </c>
      <c r="BG221" t="s">
        <v>98</v>
      </c>
      <c r="BH221" t="s">
        <v>295</v>
      </c>
      <c r="BI221">
        <v>0.05</v>
      </c>
      <c r="BJ221" t="s">
        <v>98</v>
      </c>
      <c r="BK221" t="s">
        <v>98</v>
      </c>
      <c r="BL221" t="s">
        <v>2522</v>
      </c>
      <c r="BM221" t="s">
        <v>2523</v>
      </c>
      <c r="BN221" t="s">
        <v>1209</v>
      </c>
      <c r="BO221" t="s">
        <v>2524</v>
      </c>
      <c r="BP221" t="s">
        <v>119</v>
      </c>
      <c r="BQ221" t="s">
        <v>98</v>
      </c>
      <c r="BR221" t="s">
        <v>320</v>
      </c>
      <c r="BS221" t="s">
        <v>3974</v>
      </c>
      <c r="BT221" t="s">
        <v>2519</v>
      </c>
      <c r="BU221" t="s">
        <v>98</v>
      </c>
      <c r="BV221" t="s">
        <v>133</v>
      </c>
      <c r="BW221" t="s">
        <v>324</v>
      </c>
      <c r="BX221">
        <v>0.15</v>
      </c>
      <c r="BY221">
        <v>0.1</v>
      </c>
      <c r="BZ221" t="s">
        <v>98</v>
      </c>
      <c r="CA221" t="s">
        <v>98</v>
      </c>
      <c r="CB221" t="s">
        <v>98</v>
      </c>
      <c r="CC221">
        <v>44.024532899999997</v>
      </c>
      <c r="CD221">
        <v>-90.155770500000003</v>
      </c>
      <c r="CE221" t="s">
        <v>3975</v>
      </c>
      <c r="CF221" t="s">
        <v>174</v>
      </c>
      <c r="CG221" t="s">
        <v>585</v>
      </c>
      <c r="CH221" t="s">
        <v>324</v>
      </c>
      <c r="CI221" t="s">
        <v>585</v>
      </c>
      <c r="CJ221" t="s">
        <v>324</v>
      </c>
      <c r="CK221" t="s">
        <v>98</v>
      </c>
      <c r="CL221" t="s">
        <v>275</v>
      </c>
      <c r="CM221" t="s">
        <v>119</v>
      </c>
      <c r="CN221">
        <v>418032011</v>
      </c>
    </row>
    <row r="222" spans="1:92" x14ac:dyDescent="0.3">
      <c r="A222">
        <v>6080672</v>
      </c>
      <c r="B222" t="s">
        <v>92</v>
      </c>
      <c r="C222" t="s">
        <v>275</v>
      </c>
      <c r="D222" t="s">
        <v>3976</v>
      </c>
      <c r="E222" t="s">
        <v>3950</v>
      </c>
      <c r="F222" t="s">
        <v>3951</v>
      </c>
      <c r="G222" t="s">
        <v>964</v>
      </c>
      <c r="H222" t="s">
        <v>98</v>
      </c>
      <c r="I222" t="s">
        <v>3952</v>
      </c>
      <c r="J222" t="s">
        <v>3953</v>
      </c>
      <c r="K222" t="s">
        <v>3954</v>
      </c>
      <c r="L222" t="s">
        <v>155</v>
      </c>
      <c r="M222" t="s">
        <v>3955</v>
      </c>
      <c r="N222">
        <v>39</v>
      </c>
      <c r="O222" t="s">
        <v>1796</v>
      </c>
      <c r="P222" t="s">
        <v>155</v>
      </c>
      <c r="Q222" t="s">
        <v>3977</v>
      </c>
      <c r="R222" t="s">
        <v>3978</v>
      </c>
      <c r="S222" t="s">
        <v>98</v>
      </c>
      <c r="T222" s="3" t="s">
        <v>677</v>
      </c>
      <c r="U222" t="s">
        <v>937</v>
      </c>
      <c r="V222" t="s">
        <v>98</v>
      </c>
      <c r="W222" t="s">
        <v>98</v>
      </c>
      <c r="X222" t="s">
        <v>937</v>
      </c>
      <c r="Y222" t="s">
        <v>98</v>
      </c>
      <c r="Z222" t="s">
        <v>98</v>
      </c>
      <c r="AA222" t="s">
        <v>98</v>
      </c>
      <c r="AB222" t="s">
        <v>98</v>
      </c>
      <c r="AC222" t="s">
        <v>98</v>
      </c>
      <c r="AD222" t="s">
        <v>98</v>
      </c>
      <c r="AE222" t="s">
        <v>112</v>
      </c>
      <c r="AF222" t="s">
        <v>98</v>
      </c>
      <c r="AG222" t="s">
        <v>344</v>
      </c>
      <c r="AH222" t="s">
        <v>141</v>
      </c>
      <c r="AI222" t="s">
        <v>115</v>
      </c>
      <c r="AJ222">
        <v>4</v>
      </c>
      <c r="AK222" t="s">
        <v>538</v>
      </c>
      <c r="AL222" t="s">
        <v>155</v>
      </c>
      <c r="AM222">
        <v>1</v>
      </c>
      <c r="AN222" t="s">
        <v>243</v>
      </c>
      <c r="AO222">
        <v>3</v>
      </c>
      <c r="AP222" t="s">
        <v>98</v>
      </c>
      <c r="AQ222">
        <v>169700</v>
      </c>
      <c r="AR222" t="s">
        <v>3979</v>
      </c>
      <c r="AS222" t="s">
        <v>119</v>
      </c>
      <c r="AT222" t="s">
        <v>119</v>
      </c>
      <c r="AU222" t="s">
        <v>119</v>
      </c>
      <c r="AV222" t="s">
        <v>119</v>
      </c>
      <c r="AW222" t="s">
        <v>98</v>
      </c>
      <c r="AX222" t="s">
        <v>119</v>
      </c>
      <c r="AY222" t="s">
        <v>120</v>
      </c>
      <c r="AZ222" t="s">
        <v>98</v>
      </c>
      <c r="BA222" t="s">
        <v>540</v>
      </c>
      <c r="BB222" t="s">
        <v>245</v>
      </c>
      <c r="BC222" t="s">
        <v>98</v>
      </c>
      <c r="BD222" t="s">
        <v>98</v>
      </c>
      <c r="BE222" t="s">
        <v>3980</v>
      </c>
      <c r="BF222" t="s">
        <v>98</v>
      </c>
      <c r="BG222" t="s">
        <v>98</v>
      </c>
      <c r="BH222" t="s">
        <v>247</v>
      </c>
      <c r="BI222">
        <v>0.08</v>
      </c>
      <c r="BJ222" t="s">
        <v>98</v>
      </c>
      <c r="BK222" t="s">
        <v>98</v>
      </c>
      <c r="BL222" t="s">
        <v>2522</v>
      </c>
      <c r="BM222" t="s">
        <v>2523</v>
      </c>
      <c r="BN222" t="s">
        <v>1209</v>
      </c>
      <c r="BO222" t="s">
        <v>2524</v>
      </c>
      <c r="BP222" t="s">
        <v>119</v>
      </c>
      <c r="BQ222" t="s">
        <v>98</v>
      </c>
      <c r="BR222" t="s">
        <v>347</v>
      </c>
      <c r="BS222" t="s">
        <v>3981</v>
      </c>
      <c r="BT222" t="s">
        <v>98</v>
      </c>
      <c r="BU222" t="s">
        <v>98</v>
      </c>
      <c r="BV222" t="s">
        <v>133</v>
      </c>
      <c r="BW222" t="s">
        <v>350</v>
      </c>
      <c r="BX222">
        <v>0.08</v>
      </c>
      <c r="BY222">
        <v>0.08</v>
      </c>
      <c r="BZ222">
        <v>0</v>
      </c>
      <c r="CA222">
        <v>0</v>
      </c>
      <c r="CB222" t="s">
        <v>98</v>
      </c>
      <c r="CC222">
        <v>43.753135399999998</v>
      </c>
      <c r="CD222">
        <v>-89.489002600000006</v>
      </c>
      <c r="CE222" t="s">
        <v>3982</v>
      </c>
      <c r="CF222" t="s">
        <v>299</v>
      </c>
      <c r="CG222" t="s">
        <v>1839</v>
      </c>
      <c r="CH222" t="s">
        <v>350</v>
      </c>
      <c r="CI222" t="s">
        <v>1839</v>
      </c>
      <c r="CJ222" t="s">
        <v>350</v>
      </c>
      <c r="CK222" t="s">
        <v>98</v>
      </c>
      <c r="CL222" t="s">
        <v>275</v>
      </c>
      <c r="CM222" t="s">
        <v>119</v>
      </c>
      <c r="CN222">
        <v>415082513</v>
      </c>
    </row>
    <row r="223" spans="1:92" x14ac:dyDescent="0.3">
      <c r="A223">
        <v>6080615</v>
      </c>
      <c r="B223" t="s">
        <v>92</v>
      </c>
      <c r="C223" t="s">
        <v>275</v>
      </c>
      <c r="D223" t="s">
        <v>3983</v>
      </c>
      <c r="E223" t="s">
        <v>3950</v>
      </c>
      <c r="F223" t="s">
        <v>3951</v>
      </c>
      <c r="G223" t="s">
        <v>964</v>
      </c>
      <c r="H223" t="s">
        <v>98</v>
      </c>
      <c r="I223" t="s">
        <v>3952</v>
      </c>
      <c r="J223" t="s">
        <v>3953</v>
      </c>
      <c r="K223" t="s">
        <v>3954</v>
      </c>
      <c r="L223" t="s">
        <v>155</v>
      </c>
      <c r="M223" t="s">
        <v>3955</v>
      </c>
      <c r="N223">
        <v>27</v>
      </c>
      <c r="O223" t="s">
        <v>926</v>
      </c>
      <c r="P223" t="s">
        <v>104</v>
      </c>
      <c r="Q223" t="s">
        <v>3984</v>
      </c>
      <c r="R223" t="s">
        <v>3957</v>
      </c>
      <c r="S223" t="s">
        <v>98</v>
      </c>
      <c r="T223" s="3" t="s">
        <v>2839</v>
      </c>
      <c r="U223" t="s">
        <v>2740</v>
      </c>
      <c r="V223" t="s">
        <v>98</v>
      </c>
      <c r="W223" t="s">
        <v>98</v>
      </c>
      <c r="X223" t="s">
        <v>712</v>
      </c>
      <c r="Y223" t="s">
        <v>98</v>
      </c>
      <c r="Z223" t="s">
        <v>98</v>
      </c>
      <c r="AA223" t="s">
        <v>98</v>
      </c>
      <c r="AB223" t="s">
        <v>98</v>
      </c>
      <c r="AC223" t="s">
        <v>98</v>
      </c>
      <c r="AD223" t="s">
        <v>3985</v>
      </c>
      <c r="AE223" t="s">
        <v>213</v>
      </c>
      <c r="AF223" t="s">
        <v>3986</v>
      </c>
      <c r="AG223" t="s">
        <v>600</v>
      </c>
      <c r="AH223" t="s">
        <v>935</v>
      </c>
      <c r="AI223" t="s">
        <v>171</v>
      </c>
      <c r="AJ223">
        <v>2</v>
      </c>
      <c r="AK223" t="s">
        <v>475</v>
      </c>
      <c r="AL223" t="s">
        <v>117</v>
      </c>
      <c r="AM223">
        <v>4</v>
      </c>
      <c r="AN223" t="s">
        <v>243</v>
      </c>
      <c r="AO223">
        <v>3</v>
      </c>
      <c r="AP223" t="s">
        <v>98</v>
      </c>
      <c r="AQ223">
        <v>1710600</v>
      </c>
      <c r="AR223" t="s">
        <v>3987</v>
      </c>
      <c r="AS223" t="s">
        <v>119</v>
      </c>
      <c r="AT223" t="s">
        <v>119</v>
      </c>
      <c r="AU223" t="s">
        <v>119</v>
      </c>
      <c r="AV223" t="s">
        <v>119</v>
      </c>
      <c r="AW223" t="s">
        <v>98</v>
      </c>
      <c r="AX223" t="s">
        <v>119</v>
      </c>
      <c r="AY223" t="s">
        <v>120</v>
      </c>
      <c r="AZ223" t="s">
        <v>98</v>
      </c>
      <c r="BA223" t="s">
        <v>121</v>
      </c>
      <c r="BB223" t="s">
        <v>294</v>
      </c>
      <c r="BC223" t="s">
        <v>98</v>
      </c>
      <c r="BD223" t="s">
        <v>98</v>
      </c>
      <c r="BE223" t="s">
        <v>98</v>
      </c>
      <c r="BF223" t="s">
        <v>98</v>
      </c>
      <c r="BG223" t="s">
        <v>98</v>
      </c>
      <c r="BH223" t="s">
        <v>295</v>
      </c>
      <c r="BI223">
        <v>0.02</v>
      </c>
      <c r="BJ223" t="s">
        <v>98</v>
      </c>
      <c r="BK223" t="s">
        <v>98</v>
      </c>
      <c r="BL223" t="s">
        <v>2522</v>
      </c>
      <c r="BM223" t="s">
        <v>2523</v>
      </c>
      <c r="BN223" t="s">
        <v>1209</v>
      </c>
      <c r="BO223" t="s">
        <v>2524</v>
      </c>
      <c r="BP223" t="s">
        <v>119</v>
      </c>
      <c r="BQ223" t="s">
        <v>98</v>
      </c>
      <c r="BR223" t="s">
        <v>320</v>
      </c>
      <c r="BS223" t="s">
        <v>3988</v>
      </c>
      <c r="BT223" t="s">
        <v>1546</v>
      </c>
      <c r="BU223" t="s">
        <v>98</v>
      </c>
      <c r="BV223" t="s">
        <v>133</v>
      </c>
      <c r="BW223" t="s">
        <v>324</v>
      </c>
      <c r="BX223">
        <v>0.2</v>
      </c>
      <c r="BY223">
        <v>0.18</v>
      </c>
      <c r="BZ223" t="s">
        <v>98</v>
      </c>
      <c r="CA223" t="s">
        <v>98</v>
      </c>
      <c r="CB223" t="s">
        <v>98</v>
      </c>
      <c r="CC223">
        <v>44.395712699999997</v>
      </c>
      <c r="CD223">
        <v>-90.811557500000006</v>
      </c>
      <c r="CE223" t="s">
        <v>3989</v>
      </c>
      <c r="CF223" t="s">
        <v>175</v>
      </c>
      <c r="CG223" t="s">
        <v>2740</v>
      </c>
      <c r="CH223" t="s">
        <v>324</v>
      </c>
      <c r="CI223" t="s">
        <v>2740</v>
      </c>
      <c r="CJ223" t="s">
        <v>324</v>
      </c>
      <c r="CK223" t="s">
        <v>98</v>
      </c>
      <c r="CL223" t="s">
        <v>275</v>
      </c>
      <c r="CM223" t="s">
        <v>119</v>
      </c>
      <c r="CN223">
        <v>222041243</v>
      </c>
    </row>
    <row r="224" spans="1:92" x14ac:dyDescent="0.3">
      <c r="A224">
        <v>6080389</v>
      </c>
      <c r="B224" t="s">
        <v>92</v>
      </c>
      <c r="C224" t="s">
        <v>275</v>
      </c>
      <c r="D224" t="s">
        <v>3990</v>
      </c>
      <c r="E224" t="s">
        <v>3950</v>
      </c>
      <c r="F224" t="s">
        <v>3951</v>
      </c>
      <c r="G224" t="s">
        <v>964</v>
      </c>
      <c r="H224" t="s">
        <v>98</v>
      </c>
      <c r="I224" t="s">
        <v>3952</v>
      </c>
      <c r="J224" t="s">
        <v>3953</v>
      </c>
      <c r="K224" t="s">
        <v>3954</v>
      </c>
      <c r="L224" t="s">
        <v>155</v>
      </c>
      <c r="M224" t="s">
        <v>3955</v>
      </c>
      <c r="N224">
        <v>46</v>
      </c>
      <c r="O224" t="s">
        <v>1142</v>
      </c>
      <c r="P224" t="s">
        <v>117</v>
      </c>
      <c r="Q224" t="s">
        <v>3991</v>
      </c>
      <c r="R224" t="s">
        <v>3992</v>
      </c>
      <c r="S224" t="s">
        <v>98</v>
      </c>
      <c r="T224" s="3" t="s">
        <v>1781</v>
      </c>
      <c r="U224" t="s">
        <v>3993</v>
      </c>
      <c r="V224" t="s">
        <v>98</v>
      </c>
      <c r="W224" t="s">
        <v>98</v>
      </c>
      <c r="X224" t="s">
        <v>3993</v>
      </c>
      <c r="Y224" t="s">
        <v>98</v>
      </c>
      <c r="Z224" t="s">
        <v>3994</v>
      </c>
      <c r="AA224" t="s">
        <v>98</v>
      </c>
      <c r="AB224" t="s">
        <v>98</v>
      </c>
      <c r="AC224" t="s">
        <v>98</v>
      </c>
      <c r="AD224" t="s">
        <v>98</v>
      </c>
      <c r="AE224" t="s">
        <v>162</v>
      </c>
      <c r="AF224" t="s">
        <v>3995</v>
      </c>
      <c r="AG224" t="s">
        <v>476</v>
      </c>
      <c r="AH224" t="s">
        <v>600</v>
      </c>
      <c r="AI224" t="s">
        <v>115</v>
      </c>
      <c r="AJ224">
        <v>4</v>
      </c>
      <c r="AK224" t="s">
        <v>165</v>
      </c>
      <c r="AL224" t="s">
        <v>217</v>
      </c>
      <c r="AM224">
        <v>2</v>
      </c>
      <c r="AN224" t="s">
        <v>243</v>
      </c>
      <c r="AO224">
        <v>3</v>
      </c>
      <c r="AP224" t="s">
        <v>98</v>
      </c>
      <c r="AQ224" t="s">
        <v>98</v>
      </c>
      <c r="AR224" t="s">
        <v>98</v>
      </c>
      <c r="AS224" t="s">
        <v>119</v>
      </c>
      <c r="AT224" t="s">
        <v>119</v>
      </c>
      <c r="AU224" t="s">
        <v>119</v>
      </c>
      <c r="AV224" t="s">
        <v>119</v>
      </c>
      <c r="AW224" t="s">
        <v>98</v>
      </c>
      <c r="AX224" t="s">
        <v>119</v>
      </c>
      <c r="AY224" t="s">
        <v>120</v>
      </c>
      <c r="AZ224" t="s">
        <v>98</v>
      </c>
      <c r="BA224" t="s">
        <v>540</v>
      </c>
      <c r="BB224" t="s">
        <v>245</v>
      </c>
      <c r="BC224" t="s">
        <v>98</v>
      </c>
      <c r="BD224" t="s">
        <v>98</v>
      </c>
      <c r="BE224" t="s">
        <v>98</v>
      </c>
      <c r="BF224" t="s">
        <v>98</v>
      </c>
      <c r="BG224" t="s">
        <v>98</v>
      </c>
      <c r="BH224" t="s">
        <v>247</v>
      </c>
      <c r="BI224">
        <v>4.3999999999999997E-2</v>
      </c>
      <c r="BJ224" t="s">
        <v>98</v>
      </c>
      <c r="BK224" t="s">
        <v>98</v>
      </c>
      <c r="BL224" t="s">
        <v>2522</v>
      </c>
      <c r="BM224" t="s">
        <v>2523</v>
      </c>
      <c r="BN224" t="s">
        <v>1209</v>
      </c>
      <c r="BO224" t="s">
        <v>2524</v>
      </c>
      <c r="BP224" t="s">
        <v>119</v>
      </c>
      <c r="BQ224" t="s">
        <v>98</v>
      </c>
      <c r="BR224" t="s">
        <v>1066</v>
      </c>
      <c r="BS224" t="s">
        <v>3996</v>
      </c>
      <c r="BT224" t="s">
        <v>264</v>
      </c>
      <c r="BU224" t="s">
        <v>98</v>
      </c>
      <c r="BV224" t="s">
        <v>133</v>
      </c>
      <c r="BW224" t="s">
        <v>1068</v>
      </c>
      <c r="BX224">
        <v>4.3999999999999997E-2</v>
      </c>
      <c r="BY224">
        <v>4.3999999999999997E-2</v>
      </c>
      <c r="BZ224" t="s">
        <v>98</v>
      </c>
      <c r="CA224" t="s">
        <v>98</v>
      </c>
      <c r="CB224" t="s">
        <v>98</v>
      </c>
      <c r="CC224">
        <v>43.230341799999998</v>
      </c>
      <c r="CD224">
        <v>-87.919185999999996</v>
      </c>
      <c r="CE224" t="s">
        <v>3997</v>
      </c>
      <c r="CF224" t="s">
        <v>326</v>
      </c>
      <c r="CG224" t="s">
        <v>3993</v>
      </c>
      <c r="CH224" t="s">
        <v>1068</v>
      </c>
      <c r="CI224" t="s">
        <v>3993</v>
      </c>
      <c r="CJ224" t="s">
        <v>1068</v>
      </c>
      <c r="CK224" t="s">
        <v>98</v>
      </c>
      <c r="CL224" t="s">
        <v>275</v>
      </c>
      <c r="CM224" t="s">
        <v>119</v>
      </c>
      <c r="CN224">
        <v>409222023</v>
      </c>
    </row>
    <row r="225" spans="1:92" x14ac:dyDescent="0.3">
      <c r="A225">
        <v>6080616</v>
      </c>
      <c r="B225" t="s">
        <v>92</v>
      </c>
      <c r="C225" t="s">
        <v>275</v>
      </c>
      <c r="D225" t="s">
        <v>3998</v>
      </c>
      <c r="E225" t="s">
        <v>3950</v>
      </c>
      <c r="F225" t="s">
        <v>3951</v>
      </c>
      <c r="G225" t="s">
        <v>964</v>
      </c>
      <c r="H225" t="s">
        <v>98</v>
      </c>
      <c r="I225" t="s">
        <v>3952</v>
      </c>
      <c r="J225" t="s">
        <v>3953</v>
      </c>
      <c r="K225" t="s">
        <v>3954</v>
      </c>
      <c r="L225" t="s">
        <v>155</v>
      </c>
      <c r="M225" t="s">
        <v>3955</v>
      </c>
      <c r="N225">
        <v>42</v>
      </c>
      <c r="O225" t="s">
        <v>494</v>
      </c>
      <c r="P225" t="s">
        <v>104</v>
      </c>
      <c r="Q225" t="s">
        <v>3999</v>
      </c>
      <c r="R225" t="s">
        <v>3957</v>
      </c>
      <c r="S225" t="s">
        <v>98</v>
      </c>
      <c r="T225" s="3" t="s">
        <v>2839</v>
      </c>
      <c r="U225" t="s">
        <v>288</v>
      </c>
      <c r="V225" t="s">
        <v>98</v>
      </c>
      <c r="W225" t="s">
        <v>98</v>
      </c>
      <c r="X225" t="s">
        <v>712</v>
      </c>
      <c r="Y225" t="s">
        <v>98</v>
      </c>
      <c r="Z225" t="s">
        <v>98</v>
      </c>
      <c r="AA225" t="s">
        <v>98</v>
      </c>
      <c r="AB225" t="s">
        <v>98</v>
      </c>
      <c r="AC225" t="s">
        <v>98</v>
      </c>
      <c r="AD225" t="s">
        <v>4000</v>
      </c>
      <c r="AE225" t="s">
        <v>213</v>
      </c>
      <c r="AF225" t="s">
        <v>4001</v>
      </c>
      <c r="AG225" t="s">
        <v>426</v>
      </c>
      <c r="AH225" t="s">
        <v>292</v>
      </c>
      <c r="AI225" t="s">
        <v>171</v>
      </c>
      <c r="AJ225">
        <v>2</v>
      </c>
      <c r="AK225" t="s">
        <v>141</v>
      </c>
      <c r="AL225" t="s">
        <v>155</v>
      </c>
      <c r="AM225">
        <v>1</v>
      </c>
      <c r="AN225" t="s">
        <v>243</v>
      </c>
      <c r="AO225">
        <v>3</v>
      </c>
      <c r="AP225" t="s">
        <v>98</v>
      </c>
      <c r="AQ225">
        <v>1332500</v>
      </c>
      <c r="AR225" t="s">
        <v>4002</v>
      </c>
      <c r="AS225" t="s">
        <v>119</v>
      </c>
      <c r="AT225" t="s">
        <v>119</v>
      </c>
      <c r="AU225" t="s">
        <v>119</v>
      </c>
      <c r="AV225" t="s">
        <v>119</v>
      </c>
      <c r="AW225" t="s">
        <v>98</v>
      </c>
      <c r="AX225" t="s">
        <v>119</v>
      </c>
      <c r="AY225" t="s">
        <v>120</v>
      </c>
      <c r="AZ225" t="s">
        <v>98</v>
      </c>
      <c r="BA225" t="s">
        <v>121</v>
      </c>
      <c r="BB225" t="s">
        <v>294</v>
      </c>
      <c r="BC225" t="s">
        <v>98</v>
      </c>
      <c r="BD225" t="s">
        <v>98</v>
      </c>
      <c r="BE225" t="s">
        <v>98</v>
      </c>
      <c r="BF225" t="s">
        <v>98</v>
      </c>
      <c r="BG225" t="s">
        <v>98</v>
      </c>
      <c r="BH225" t="s">
        <v>295</v>
      </c>
      <c r="BI225">
        <v>0.01</v>
      </c>
      <c r="BJ225" t="s">
        <v>98</v>
      </c>
      <c r="BK225" t="s">
        <v>98</v>
      </c>
      <c r="BL225" t="s">
        <v>2522</v>
      </c>
      <c r="BM225" t="s">
        <v>2523</v>
      </c>
      <c r="BN225" t="s">
        <v>1209</v>
      </c>
      <c r="BO225" t="s">
        <v>2524</v>
      </c>
      <c r="BP225" t="s">
        <v>119</v>
      </c>
      <c r="BQ225" t="s">
        <v>98</v>
      </c>
      <c r="BR225" t="s">
        <v>320</v>
      </c>
      <c r="BS225" t="s">
        <v>4003</v>
      </c>
      <c r="BT225" t="s">
        <v>1546</v>
      </c>
      <c r="BU225" t="s">
        <v>98</v>
      </c>
      <c r="BV225" t="s">
        <v>133</v>
      </c>
      <c r="BW225" t="s">
        <v>324</v>
      </c>
      <c r="BX225">
        <v>0.18</v>
      </c>
      <c r="BY225">
        <v>0.17</v>
      </c>
      <c r="BZ225" t="s">
        <v>98</v>
      </c>
      <c r="CA225" t="s">
        <v>98</v>
      </c>
      <c r="CB225" t="s">
        <v>98</v>
      </c>
      <c r="CC225">
        <v>44.1414653</v>
      </c>
      <c r="CD225">
        <v>-90.524774500000007</v>
      </c>
      <c r="CE225" t="s">
        <v>4004</v>
      </c>
      <c r="CF225" t="s">
        <v>175</v>
      </c>
      <c r="CG225" t="s">
        <v>288</v>
      </c>
      <c r="CH225" t="s">
        <v>324</v>
      </c>
      <c r="CI225" t="s">
        <v>288</v>
      </c>
      <c r="CJ225" t="s">
        <v>324</v>
      </c>
      <c r="CK225" t="s">
        <v>98</v>
      </c>
      <c r="CL225" t="s">
        <v>275</v>
      </c>
      <c r="CM225" t="s">
        <v>119</v>
      </c>
      <c r="CN225">
        <v>219010813</v>
      </c>
    </row>
    <row r="226" spans="1:92" x14ac:dyDescent="0.3">
      <c r="A226">
        <v>6080382</v>
      </c>
      <c r="B226" t="s">
        <v>92</v>
      </c>
      <c r="C226" t="s">
        <v>275</v>
      </c>
      <c r="D226" t="s">
        <v>4005</v>
      </c>
      <c r="E226" t="s">
        <v>4006</v>
      </c>
      <c r="F226" t="s">
        <v>3951</v>
      </c>
      <c r="G226" t="s">
        <v>964</v>
      </c>
      <c r="H226" t="s">
        <v>98</v>
      </c>
      <c r="I226" t="s">
        <v>3952</v>
      </c>
      <c r="J226" t="s">
        <v>3953</v>
      </c>
      <c r="K226" t="s">
        <v>3954</v>
      </c>
      <c r="L226" t="s">
        <v>155</v>
      </c>
      <c r="M226" t="s">
        <v>3955</v>
      </c>
      <c r="N226">
        <v>41</v>
      </c>
      <c r="O226" t="s">
        <v>709</v>
      </c>
      <c r="P226" t="s">
        <v>117</v>
      </c>
      <c r="Q226" t="s">
        <v>4007</v>
      </c>
      <c r="R226" t="s">
        <v>3957</v>
      </c>
      <c r="S226" t="s">
        <v>98</v>
      </c>
      <c r="T226" s="3" t="s">
        <v>2492</v>
      </c>
      <c r="U226" t="s">
        <v>238</v>
      </c>
      <c r="V226" t="s">
        <v>98</v>
      </c>
      <c r="W226" t="s">
        <v>98</v>
      </c>
      <c r="X226" t="s">
        <v>238</v>
      </c>
      <c r="Y226" t="s">
        <v>98</v>
      </c>
      <c r="Z226" t="s">
        <v>4008</v>
      </c>
      <c r="AA226" t="s">
        <v>98</v>
      </c>
      <c r="AB226" t="s">
        <v>98</v>
      </c>
      <c r="AC226" t="s">
        <v>98</v>
      </c>
      <c r="AD226" t="s">
        <v>4009</v>
      </c>
      <c r="AE226" t="s">
        <v>162</v>
      </c>
      <c r="AF226" t="s">
        <v>4010</v>
      </c>
      <c r="AG226" t="s">
        <v>140</v>
      </c>
      <c r="AH226" t="s">
        <v>600</v>
      </c>
      <c r="AI226" t="s">
        <v>115</v>
      </c>
      <c r="AJ226">
        <v>4</v>
      </c>
      <c r="AK226" t="s">
        <v>268</v>
      </c>
      <c r="AL226" t="s">
        <v>243</v>
      </c>
      <c r="AM226">
        <v>3</v>
      </c>
      <c r="AN226" t="s">
        <v>243</v>
      </c>
      <c r="AO226">
        <v>3</v>
      </c>
      <c r="AP226" t="s">
        <v>98</v>
      </c>
      <c r="AQ226" t="s">
        <v>98</v>
      </c>
      <c r="AR226" t="s">
        <v>4011</v>
      </c>
      <c r="AS226" t="s">
        <v>119</v>
      </c>
      <c r="AT226" t="s">
        <v>119</v>
      </c>
      <c r="AU226" t="s">
        <v>119</v>
      </c>
      <c r="AV226" t="s">
        <v>119</v>
      </c>
      <c r="AW226" t="s">
        <v>98</v>
      </c>
      <c r="AX226" t="s">
        <v>119</v>
      </c>
      <c r="AY226" t="s">
        <v>120</v>
      </c>
      <c r="AZ226" t="s">
        <v>98</v>
      </c>
      <c r="BA226" t="s">
        <v>121</v>
      </c>
      <c r="BB226" t="s">
        <v>270</v>
      </c>
      <c r="BC226" t="s">
        <v>98</v>
      </c>
      <c r="BD226" t="s">
        <v>98</v>
      </c>
      <c r="BE226" t="s">
        <v>98</v>
      </c>
      <c r="BF226" t="s">
        <v>98</v>
      </c>
      <c r="BG226" t="s">
        <v>98</v>
      </c>
      <c r="BH226" t="s">
        <v>272</v>
      </c>
      <c r="BI226">
        <v>0.06</v>
      </c>
      <c r="BJ226" t="s">
        <v>98</v>
      </c>
      <c r="BK226" t="s">
        <v>98</v>
      </c>
      <c r="BL226" t="s">
        <v>2522</v>
      </c>
      <c r="BM226" t="s">
        <v>2523</v>
      </c>
      <c r="BN226" t="s">
        <v>1209</v>
      </c>
      <c r="BO226" t="s">
        <v>2524</v>
      </c>
      <c r="BP226" t="s">
        <v>119</v>
      </c>
      <c r="BQ226" t="s">
        <v>98</v>
      </c>
      <c r="BR226" t="s">
        <v>1066</v>
      </c>
      <c r="BS226" t="s">
        <v>4012</v>
      </c>
      <c r="BT226" t="s">
        <v>98</v>
      </c>
      <c r="BU226" t="s">
        <v>98</v>
      </c>
      <c r="BV226" t="s">
        <v>133</v>
      </c>
      <c r="BW226" t="s">
        <v>1068</v>
      </c>
      <c r="BX226">
        <v>0.06</v>
      </c>
      <c r="BY226">
        <v>0.06</v>
      </c>
      <c r="BZ226" t="s">
        <v>98</v>
      </c>
      <c r="CA226" t="s">
        <v>98</v>
      </c>
      <c r="CB226" t="s">
        <v>98</v>
      </c>
      <c r="CC226">
        <v>42.931676299999999</v>
      </c>
      <c r="CD226">
        <v>-87.887362800000005</v>
      </c>
      <c r="CE226" t="s">
        <v>4013</v>
      </c>
      <c r="CF226" t="s">
        <v>483</v>
      </c>
      <c r="CG226" t="s">
        <v>238</v>
      </c>
      <c r="CH226" t="s">
        <v>1068</v>
      </c>
      <c r="CI226" t="s">
        <v>238</v>
      </c>
      <c r="CJ226" t="s">
        <v>1068</v>
      </c>
      <c r="CK226" t="s">
        <v>98</v>
      </c>
      <c r="CL226" t="s">
        <v>275</v>
      </c>
      <c r="CM226" t="s">
        <v>119</v>
      </c>
      <c r="CN226">
        <v>406223433</v>
      </c>
    </row>
    <row r="227" spans="1:92" x14ac:dyDescent="0.3">
      <c r="A227">
        <v>6080596</v>
      </c>
      <c r="B227" t="s">
        <v>92</v>
      </c>
      <c r="C227" t="s">
        <v>275</v>
      </c>
      <c r="D227" t="s">
        <v>4014</v>
      </c>
      <c r="E227" t="s">
        <v>4015</v>
      </c>
      <c r="F227" t="s">
        <v>4016</v>
      </c>
      <c r="G227" t="s">
        <v>2245</v>
      </c>
      <c r="H227" t="s">
        <v>98</v>
      </c>
      <c r="I227" t="s">
        <v>4017</v>
      </c>
      <c r="J227" t="s">
        <v>4018</v>
      </c>
      <c r="K227" t="s">
        <v>467</v>
      </c>
      <c r="L227" t="s">
        <v>102</v>
      </c>
      <c r="M227" t="s">
        <v>1267</v>
      </c>
      <c r="N227">
        <v>13</v>
      </c>
      <c r="O227" t="s">
        <v>402</v>
      </c>
      <c r="P227" t="s">
        <v>403</v>
      </c>
      <c r="Q227" t="s">
        <v>4019</v>
      </c>
      <c r="R227" t="s">
        <v>4020</v>
      </c>
      <c r="S227" t="s">
        <v>98</v>
      </c>
      <c r="T227" s="3" t="s">
        <v>264</v>
      </c>
      <c r="U227" t="s">
        <v>1241</v>
      </c>
      <c r="V227" t="s">
        <v>98</v>
      </c>
      <c r="W227" t="s">
        <v>98</v>
      </c>
      <c r="X227" t="s">
        <v>1241</v>
      </c>
      <c r="Y227" t="s">
        <v>98</v>
      </c>
      <c r="Z227" t="s">
        <v>98</v>
      </c>
      <c r="AA227" t="s">
        <v>98</v>
      </c>
      <c r="AB227" t="s">
        <v>98</v>
      </c>
      <c r="AC227" t="s">
        <v>98</v>
      </c>
      <c r="AD227" t="s">
        <v>98</v>
      </c>
      <c r="AE227" t="s">
        <v>162</v>
      </c>
      <c r="AF227" t="s">
        <v>3755</v>
      </c>
      <c r="AG227" t="s">
        <v>141</v>
      </c>
      <c r="AH227" t="s">
        <v>317</v>
      </c>
      <c r="AI227" t="s">
        <v>115</v>
      </c>
      <c r="AJ227">
        <v>4</v>
      </c>
      <c r="AK227" t="s">
        <v>446</v>
      </c>
      <c r="AL227" t="s">
        <v>155</v>
      </c>
      <c r="AM227">
        <v>1</v>
      </c>
      <c r="AN227" t="s">
        <v>117</v>
      </c>
      <c r="AO227">
        <v>4</v>
      </c>
      <c r="AP227" t="s">
        <v>98</v>
      </c>
      <c r="AQ227" t="s">
        <v>98</v>
      </c>
      <c r="AR227" t="s">
        <v>4021</v>
      </c>
      <c r="AS227" t="s">
        <v>119</v>
      </c>
      <c r="AT227" t="s">
        <v>119</v>
      </c>
      <c r="AU227" t="s">
        <v>119</v>
      </c>
      <c r="AV227" t="s">
        <v>119</v>
      </c>
      <c r="AW227" t="s">
        <v>98</v>
      </c>
      <c r="AX227" t="s">
        <v>119</v>
      </c>
      <c r="AY227" t="s">
        <v>120</v>
      </c>
      <c r="AZ227" t="s">
        <v>98</v>
      </c>
      <c r="BA227" t="s">
        <v>121</v>
      </c>
      <c r="BB227" t="s">
        <v>220</v>
      </c>
      <c r="BC227" t="s">
        <v>98</v>
      </c>
      <c r="BD227" t="s">
        <v>98</v>
      </c>
      <c r="BE227" t="s">
        <v>4022</v>
      </c>
      <c r="BF227" t="s">
        <v>98</v>
      </c>
      <c r="BG227" t="s">
        <v>98</v>
      </c>
      <c r="BH227" t="s">
        <v>221</v>
      </c>
      <c r="BI227">
        <v>0.22</v>
      </c>
      <c r="BJ227" t="s">
        <v>98</v>
      </c>
      <c r="BK227" t="s">
        <v>98</v>
      </c>
      <c r="BL227" t="s">
        <v>2522</v>
      </c>
      <c r="BM227" t="s">
        <v>2523</v>
      </c>
      <c r="BN227" t="s">
        <v>1209</v>
      </c>
      <c r="BO227" t="s">
        <v>2524</v>
      </c>
      <c r="BP227" t="s">
        <v>119</v>
      </c>
      <c r="BQ227" t="s">
        <v>98</v>
      </c>
      <c r="BR227" t="s">
        <v>347</v>
      </c>
      <c r="BS227" t="s">
        <v>4023</v>
      </c>
      <c r="BT227" t="s">
        <v>98</v>
      </c>
      <c r="BU227" t="s">
        <v>98</v>
      </c>
      <c r="BV227" t="s">
        <v>133</v>
      </c>
      <c r="BW227" t="s">
        <v>350</v>
      </c>
      <c r="BX227">
        <v>0.22</v>
      </c>
      <c r="BY227">
        <v>0.22</v>
      </c>
      <c r="BZ227">
        <v>0</v>
      </c>
      <c r="CA227">
        <v>0</v>
      </c>
      <c r="CB227" t="s">
        <v>98</v>
      </c>
      <c r="CC227">
        <v>43.160827599999998</v>
      </c>
      <c r="CD227">
        <v>-89.246138900000005</v>
      </c>
      <c r="CE227" t="s">
        <v>4024</v>
      </c>
      <c r="CF227" t="s">
        <v>174</v>
      </c>
      <c r="CG227" t="s">
        <v>1241</v>
      </c>
      <c r="CH227" t="s">
        <v>350</v>
      </c>
      <c r="CI227" t="s">
        <v>1241</v>
      </c>
      <c r="CJ227" t="s">
        <v>350</v>
      </c>
      <c r="CK227" t="s">
        <v>98</v>
      </c>
      <c r="CL227" t="s">
        <v>275</v>
      </c>
      <c r="CM227" t="s">
        <v>119</v>
      </c>
      <c r="CN227">
        <v>408101314</v>
      </c>
    </row>
    <row r="228" spans="1:92" x14ac:dyDescent="0.3">
      <c r="A228">
        <v>6081958</v>
      </c>
      <c r="B228" t="s">
        <v>92</v>
      </c>
      <c r="C228" t="s">
        <v>275</v>
      </c>
      <c r="D228" t="s">
        <v>4025</v>
      </c>
      <c r="E228" t="s">
        <v>4026</v>
      </c>
      <c r="F228" t="s">
        <v>1776</v>
      </c>
      <c r="G228" t="s">
        <v>330</v>
      </c>
      <c r="H228" t="s">
        <v>98</v>
      </c>
      <c r="I228" t="s">
        <v>4027</v>
      </c>
      <c r="J228" t="s">
        <v>4028</v>
      </c>
      <c r="K228" t="s">
        <v>1784</v>
      </c>
      <c r="L228" t="s">
        <v>102</v>
      </c>
      <c r="M228" t="s">
        <v>4029</v>
      </c>
      <c r="N228">
        <v>37</v>
      </c>
      <c r="O228" t="s">
        <v>948</v>
      </c>
      <c r="P228" t="s">
        <v>104</v>
      </c>
      <c r="Q228" t="s">
        <v>4030</v>
      </c>
      <c r="R228" t="s">
        <v>4031</v>
      </c>
      <c r="S228" t="s">
        <v>98</v>
      </c>
      <c r="T228" s="3" t="s">
        <v>1537</v>
      </c>
      <c r="U228" t="s">
        <v>2449</v>
      </c>
      <c r="V228" t="s">
        <v>98</v>
      </c>
      <c r="W228" t="s">
        <v>98</v>
      </c>
      <c r="X228" t="s">
        <v>2449</v>
      </c>
      <c r="Y228" t="s">
        <v>98</v>
      </c>
      <c r="Z228" t="s">
        <v>98</v>
      </c>
      <c r="AA228" t="s">
        <v>98</v>
      </c>
      <c r="AB228" t="s">
        <v>98</v>
      </c>
      <c r="AC228" t="s">
        <v>98</v>
      </c>
      <c r="AD228" t="s">
        <v>4032</v>
      </c>
      <c r="AE228" t="s">
        <v>213</v>
      </c>
      <c r="AF228" t="s">
        <v>4033</v>
      </c>
      <c r="AG228" t="s">
        <v>1448</v>
      </c>
      <c r="AH228" t="s">
        <v>501</v>
      </c>
      <c r="AI228" t="s">
        <v>115</v>
      </c>
      <c r="AJ228">
        <v>4</v>
      </c>
      <c r="AK228" t="s">
        <v>425</v>
      </c>
      <c r="AL228" t="s">
        <v>155</v>
      </c>
      <c r="AM228">
        <v>1</v>
      </c>
      <c r="AN228" t="s">
        <v>117</v>
      </c>
      <c r="AO228">
        <v>4</v>
      </c>
      <c r="AP228" t="s">
        <v>98</v>
      </c>
      <c r="AQ228" t="s">
        <v>98</v>
      </c>
      <c r="AR228" t="s">
        <v>4034</v>
      </c>
      <c r="AS228" t="s">
        <v>119</v>
      </c>
      <c r="AT228" t="s">
        <v>119</v>
      </c>
      <c r="AU228" t="s">
        <v>119</v>
      </c>
      <c r="AV228" t="s">
        <v>119</v>
      </c>
      <c r="AW228" t="s">
        <v>98</v>
      </c>
      <c r="AX228" t="s">
        <v>119</v>
      </c>
      <c r="AY228" t="s">
        <v>120</v>
      </c>
      <c r="AZ228" t="s">
        <v>98</v>
      </c>
      <c r="BA228" t="s">
        <v>121</v>
      </c>
      <c r="BB228" t="s">
        <v>220</v>
      </c>
      <c r="BC228" t="s">
        <v>98</v>
      </c>
      <c r="BD228" t="s">
        <v>98</v>
      </c>
      <c r="BE228" t="s">
        <v>98</v>
      </c>
      <c r="BF228" t="s">
        <v>98</v>
      </c>
      <c r="BG228" t="s">
        <v>98</v>
      </c>
      <c r="BH228" t="s">
        <v>221</v>
      </c>
      <c r="BI228" t="s">
        <v>98</v>
      </c>
      <c r="BJ228" t="s">
        <v>98</v>
      </c>
      <c r="BK228" t="s">
        <v>98</v>
      </c>
      <c r="BL228" t="s">
        <v>2522</v>
      </c>
      <c r="BM228" t="s">
        <v>2523</v>
      </c>
      <c r="BN228" t="s">
        <v>1209</v>
      </c>
      <c r="BO228" t="s">
        <v>2524</v>
      </c>
      <c r="BP228" t="s">
        <v>119</v>
      </c>
      <c r="BQ228" t="s">
        <v>98</v>
      </c>
      <c r="BR228" t="s">
        <v>320</v>
      </c>
      <c r="BS228" t="s">
        <v>4035</v>
      </c>
      <c r="BT228" t="s">
        <v>1839</v>
      </c>
      <c r="BU228" t="s">
        <v>98</v>
      </c>
      <c r="BV228" t="s">
        <v>133</v>
      </c>
      <c r="BW228" t="s">
        <v>324</v>
      </c>
      <c r="BX228">
        <v>1.7000000000000001E-2</v>
      </c>
      <c r="BY228">
        <v>1.7000000000000001E-2</v>
      </c>
      <c r="BZ228" t="s">
        <v>98</v>
      </c>
      <c r="CA228" t="s">
        <v>98</v>
      </c>
      <c r="CB228" t="s">
        <v>98</v>
      </c>
      <c r="CC228">
        <v>44.7509193</v>
      </c>
      <c r="CD228">
        <v>-90.301105000000007</v>
      </c>
      <c r="CE228" t="s">
        <v>4036</v>
      </c>
      <c r="CF228" t="s">
        <v>175</v>
      </c>
      <c r="CG228" t="s">
        <v>2449</v>
      </c>
      <c r="CH228" t="s">
        <v>324</v>
      </c>
      <c r="CI228" t="s">
        <v>2449</v>
      </c>
      <c r="CJ228" t="s">
        <v>324</v>
      </c>
      <c r="CK228" t="s">
        <v>98</v>
      </c>
      <c r="CL228" t="s">
        <v>275</v>
      </c>
      <c r="CM228" t="s">
        <v>119</v>
      </c>
      <c r="CN228">
        <v>426020714</v>
      </c>
    </row>
    <row r="229" spans="1:92" x14ac:dyDescent="0.3">
      <c r="A229">
        <v>6080094</v>
      </c>
      <c r="B229" t="s">
        <v>92</v>
      </c>
      <c r="C229" t="s">
        <v>275</v>
      </c>
      <c r="D229" t="s">
        <v>4037</v>
      </c>
      <c r="E229" t="s">
        <v>4038</v>
      </c>
      <c r="F229" t="s">
        <v>4039</v>
      </c>
      <c r="G229" t="s">
        <v>489</v>
      </c>
      <c r="H229" t="s">
        <v>98</v>
      </c>
      <c r="I229" t="s">
        <v>4040</v>
      </c>
      <c r="J229" t="s">
        <v>4041</v>
      </c>
      <c r="K229" t="s">
        <v>2546</v>
      </c>
      <c r="L229" t="s">
        <v>102</v>
      </c>
      <c r="M229" t="s">
        <v>2547</v>
      </c>
      <c r="N229">
        <v>71</v>
      </c>
      <c r="O229" t="s">
        <v>656</v>
      </c>
      <c r="P229" t="s">
        <v>155</v>
      </c>
      <c r="Q229" t="s">
        <v>4042</v>
      </c>
      <c r="R229" t="s">
        <v>4043</v>
      </c>
      <c r="S229" t="s">
        <v>98</v>
      </c>
      <c r="T229" s="3" t="s">
        <v>472</v>
      </c>
      <c r="U229" t="s">
        <v>2042</v>
      </c>
      <c r="V229" t="s">
        <v>98</v>
      </c>
      <c r="W229" t="s">
        <v>98</v>
      </c>
      <c r="X229" t="s">
        <v>2042</v>
      </c>
      <c r="Y229" t="s">
        <v>98</v>
      </c>
      <c r="Z229" t="s">
        <v>2043</v>
      </c>
      <c r="AA229" t="s">
        <v>98</v>
      </c>
      <c r="AB229" t="s">
        <v>98</v>
      </c>
      <c r="AC229" t="s">
        <v>98</v>
      </c>
      <c r="AD229" t="s">
        <v>98</v>
      </c>
      <c r="AE229" t="s">
        <v>162</v>
      </c>
      <c r="AF229" t="s">
        <v>2546</v>
      </c>
      <c r="AG229" t="s">
        <v>165</v>
      </c>
      <c r="AH229" t="s">
        <v>113</v>
      </c>
      <c r="AI229" t="s">
        <v>115</v>
      </c>
      <c r="AJ229">
        <v>4</v>
      </c>
      <c r="AK229" t="s">
        <v>216</v>
      </c>
      <c r="AL229" t="s">
        <v>243</v>
      </c>
      <c r="AM229">
        <v>3</v>
      </c>
      <c r="AN229" t="s">
        <v>155</v>
      </c>
      <c r="AO229">
        <v>1</v>
      </c>
      <c r="AP229" t="s">
        <v>98</v>
      </c>
      <c r="AQ229">
        <v>129800</v>
      </c>
      <c r="AR229" t="s">
        <v>4044</v>
      </c>
      <c r="AS229" t="s">
        <v>119</v>
      </c>
      <c r="AT229" t="s">
        <v>119</v>
      </c>
      <c r="AU229" t="s">
        <v>119</v>
      </c>
      <c r="AV229" t="s">
        <v>119</v>
      </c>
      <c r="AW229" t="s">
        <v>98</v>
      </c>
      <c r="AX229" t="s">
        <v>119</v>
      </c>
      <c r="AY229" t="s">
        <v>120</v>
      </c>
      <c r="AZ229" t="s">
        <v>98</v>
      </c>
      <c r="BA229" t="s">
        <v>449</v>
      </c>
      <c r="BB229" t="s">
        <v>294</v>
      </c>
      <c r="BC229" t="s">
        <v>98</v>
      </c>
      <c r="BD229" t="s">
        <v>98</v>
      </c>
      <c r="BE229" t="s">
        <v>98</v>
      </c>
      <c r="BF229" t="s">
        <v>98</v>
      </c>
      <c r="BG229" t="s">
        <v>98</v>
      </c>
      <c r="BH229" t="s">
        <v>295</v>
      </c>
      <c r="BI229">
        <v>0.219</v>
      </c>
      <c r="BJ229" t="s">
        <v>98</v>
      </c>
      <c r="BK229" t="s">
        <v>98</v>
      </c>
      <c r="BL229" t="s">
        <v>2522</v>
      </c>
      <c r="BM229" t="s">
        <v>2523</v>
      </c>
      <c r="BN229" t="s">
        <v>1209</v>
      </c>
      <c r="BO229" t="s">
        <v>2524</v>
      </c>
      <c r="BP229" t="s">
        <v>119</v>
      </c>
      <c r="BQ229" t="s">
        <v>98</v>
      </c>
      <c r="BR229" t="s">
        <v>1066</v>
      </c>
      <c r="BS229" t="s">
        <v>4045</v>
      </c>
      <c r="BT229" t="s">
        <v>818</v>
      </c>
      <c r="BU229" t="s">
        <v>98</v>
      </c>
      <c r="BV229" t="s">
        <v>133</v>
      </c>
      <c r="BW229" t="s">
        <v>1068</v>
      </c>
      <c r="BX229">
        <v>0.219</v>
      </c>
      <c r="BY229">
        <v>0.219</v>
      </c>
      <c r="BZ229" t="s">
        <v>98</v>
      </c>
      <c r="CA229" t="s">
        <v>98</v>
      </c>
      <c r="CB229" t="s">
        <v>98</v>
      </c>
      <c r="CC229">
        <v>44.192264199999997</v>
      </c>
      <c r="CD229">
        <v>-88.478015499999998</v>
      </c>
      <c r="CE229" t="s">
        <v>4046</v>
      </c>
      <c r="CF229" t="s">
        <v>326</v>
      </c>
      <c r="CG229" t="s">
        <v>2042</v>
      </c>
      <c r="CH229" t="s">
        <v>1068</v>
      </c>
      <c r="CI229" t="s">
        <v>2042</v>
      </c>
      <c r="CJ229" t="s">
        <v>1068</v>
      </c>
      <c r="CK229" t="s">
        <v>98</v>
      </c>
      <c r="CL229" t="s">
        <v>275</v>
      </c>
      <c r="CM229" t="s">
        <v>119</v>
      </c>
      <c r="CN229">
        <v>420172131</v>
      </c>
    </row>
    <row r="230" spans="1:92" x14ac:dyDescent="0.3">
      <c r="A230">
        <v>6079355</v>
      </c>
      <c r="B230" t="s">
        <v>92</v>
      </c>
      <c r="C230" t="s">
        <v>275</v>
      </c>
      <c r="D230" t="s">
        <v>4047</v>
      </c>
      <c r="E230" t="s">
        <v>4048</v>
      </c>
      <c r="F230" t="s">
        <v>4049</v>
      </c>
      <c r="G230" t="s">
        <v>4050</v>
      </c>
      <c r="H230" t="s">
        <v>98</v>
      </c>
      <c r="I230" t="s">
        <v>4051</v>
      </c>
      <c r="J230" t="s">
        <v>4052</v>
      </c>
      <c r="K230" t="s">
        <v>743</v>
      </c>
      <c r="L230" t="s">
        <v>102</v>
      </c>
      <c r="M230" t="s">
        <v>2574</v>
      </c>
      <c r="N230">
        <v>8</v>
      </c>
      <c r="O230" t="s">
        <v>876</v>
      </c>
      <c r="P230" t="s">
        <v>155</v>
      </c>
      <c r="Q230" t="s">
        <v>4053</v>
      </c>
      <c r="R230" t="s">
        <v>4054</v>
      </c>
      <c r="S230" t="s">
        <v>98</v>
      </c>
      <c r="T230" s="3" t="s">
        <v>817</v>
      </c>
      <c r="U230" t="s">
        <v>2275</v>
      </c>
      <c r="V230" t="s">
        <v>98</v>
      </c>
      <c r="W230" t="s">
        <v>98</v>
      </c>
      <c r="X230" t="s">
        <v>2275</v>
      </c>
      <c r="Y230" t="s">
        <v>98</v>
      </c>
      <c r="Z230" t="s">
        <v>4055</v>
      </c>
      <c r="AA230" t="s">
        <v>98</v>
      </c>
      <c r="AB230" t="s">
        <v>98</v>
      </c>
      <c r="AC230" t="s">
        <v>98</v>
      </c>
      <c r="AD230" t="s">
        <v>98</v>
      </c>
      <c r="AE230" t="s">
        <v>112</v>
      </c>
      <c r="AF230" t="s">
        <v>1900</v>
      </c>
      <c r="AG230" t="s">
        <v>165</v>
      </c>
      <c r="AH230" t="s">
        <v>165</v>
      </c>
      <c r="AI230" t="s">
        <v>115</v>
      </c>
      <c r="AJ230">
        <v>4</v>
      </c>
      <c r="AK230" t="s">
        <v>425</v>
      </c>
      <c r="AL230" t="s">
        <v>117</v>
      </c>
      <c r="AM230">
        <v>4</v>
      </c>
      <c r="AN230" t="s">
        <v>117</v>
      </c>
      <c r="AO230">
        <v>4</v>
      </c>
      <c r="AP230" t="s">
        <v>98</v>
      </c>
      <c r="AQ230" t="s">
        <v>98</v>
      </c>
      <c r="AR230" t="s">
        <v>4056</v>
      </c>
      <c r="AS230" t="s">
        <v>119</v>
      </c>
      <c r="AT230" t="s">
        <v>119</v>
      </c>
      <c r="AU230" t="s">
        <v>119</v>
      </c>
      <c r="AV230" t="s">
        <v>119</v>
      </c>
      <c r="AW230" t="s">
        <v>98</v>
      </c>
      <c r="AX230" t="s">
        <v>119</v>
      </c>
      <c r="AY230" t="s">
        <v>120</v>
      </c>
      <c r="AZ230" t="s">
        <v>98</v>
      </c>
      <c r="BA230" t="s">
        <v>121</v>
      </c>
      <c r="BB230" t="s">
        <v>220</v>
      </c>
      <c r="BC230" t="s">
        <v>98</v>
      </c>
      <c r="BD230" t="s">
        <v>98</v>
      </c>
      <c r="BE230" t="s">
        <v>4057</v>
      </c>
      <c r="BF230" t="s">
        <v>98</v>
      </c>
      <c r="BG230" t="s">
        <v>98</v>
      </c>
      <c r="BH230" t="s">
        <v>221</v>
      </c>
      <c r="BI230">
        <v>0.154</v>
      </c>
      <c r="BJ230" t="s">
        <v>98</v>
      </c>
      <c r="BK230" t="s">
        <v>98</v>
      </c>
      <c r="BL230" t="s">
        <v>2522</v>
      </c>
      <c r="BM230" t="s">
        <v>2523</v>
      </c>
      <c r="BN230" t="s">
        <v>1209</v>
      </c>
      <c r="BO230" t="s">
        <v>2524</v>
      </c>
      <c r="BP230" t="s">
        <v>119</v>
      </c>
      <c r="BQ230" t="s">
        <v>98</v>
      </c>
      <c r="BR230" t="s">
        <v>1066</v>
      </c>
      <c r="BS230" t="s">
        <v>4058</v>
      </c>
      <c r="BT230" t="s">
        <v>1942</v>
      </c>
      <c r="BU230" t="s">
        <v>98</v>
      </c>
      <c r="BV230" t="s">
        <v>133</v>
      </c>
      <c r="BW230" t="s">
        <v>1068</v>
      </c>
      <c r="BX230">
        <v>0.22</v>
      </c>
      <c r="BY230">
        <v>0.154</v>
      </c>
      <c r="BZ230" t="s">
        <v>98</v>
      </c>
      <c r="CA230" t="s">
        <v>98</v>
      </c>
      <c r="CB230" t="s">
        <v>98</v>
      </c>
      <c r="CC230">
        <v>44.2129902</v>
      </c>
      <c r="CD230">
        <v>-88.149057999999997</v>
      </c>
      <c r="CE230" t="s">
        <v>4059</v>
      </c>
      <c r="CF230" t="s">
        <v>174</v>
      </c>
      <c r="CG230" t="s">
        <v>2275</v>
      </c>
      <c r="CH230" t="s">
        <v>1068</v>
      </c>
      <c r="CI230" t="s">
        <v>2275</v>
      </c>
      <c r="CJ230" t="s">
        <v>1068</v>
      </c>
      <c r="CK230" t="s">
        <v>98</v>
      </c>
      <c r="CL230" t="s">
        <v>275</v>
      </c>
      <c r="CM230" t="s">
        <v>119</v>
      </c>
      <c r="CN230">
        <v>420200744</v>
      </c>
    </row>
    <row r="231" spans="1:92" x14ac:dyDescent="0.3">
      <c r="A231">
        <v>6080715</v>
      </c>
      <c r="B231" t="s">
        <v>92</v>
      </c>
      <c r="C231" t="s">
        <v>275</v>
      </c>
      <c r="D231" t="s">
        <v>4060</v>
      </c>
      <c r="E231" t="s">
        <v>4061</v>
      </c>
      <c r="F231" t="s">
        <v>4062</v>
      </c>
      <c r="G231" t="s">
        <v>724</v>
      </c>
      <c r="H231" t="s">
        <v>98</v>
      </c>
      <c r="I231" t="s">
        <v>4063</v>
      </c>
      <c r="J231" t="s">
        <v>4064</v>
      </c>
      <c r="K231" t="s">
        <v>204</v>
      </c>
      <c r="L231" t="s">
        <v>102</v>
      </c>
      <c r="M231" t="s">
        <v>1835</v>
      </c>
      <c r="N231">
        <v>5</v>
      </c>
      <c r="O231" t="s">
        <v>154</v>
      </c>
      <c r="P231" t="s">
        <v>155</v>
      </c>
      <c r="Q231" t="s">
        <v>4065</v>
      </c>
      <c r="R231" t="s">
        <v>4066</v>
      </c>
      <c r="S231" t="s">
        <v>98</v>
      </c>
      <c r="T231" s="3" t="s">
        <v>2504</v>
      </c>
      <c r="U231" t="s">
        <v>471</v>
      </c>
      <c r="V231" t="s">
        <v>98</v>
      </c>
      <c r="W231" t="s">
        <v>98</v>
      </c>
      <c r="X231" t="s">
        <v>2504</v>
      </c>
      <c r="Y231" t="s">
        <v>98</v>
      </c>
      <c r="Z231" t="s">
        <v>4067</v>
      </c>
      <c r="AA231" t="s">
        <v>98</v>
      </c>
      <c r="AB231" t="s">
        <v>98</v>
      </c>
      <c r="AC231" t="s">
        <v>98</v>
      </c>
      <c r="AD231" t="s">
        <v>98</v>
      </c>
      <c r="AE231" t="s">
        <v>213</v>
      </c>
      <c r="AF231" t="s">
        <v>2698</v>
      </c>
      <c r="AG231" t="s">
        <v>215</v>
      </c>
      <c r="AH231" t="s">
        <v>165</v>
      </c>
      <c r="AI231" t="s">
        <v>115</v>
      </c>
      <c r="AJ231">
        <v>4</v>
      </c>
      <c r="AK231" t="s">
        <v>344</v>
      </c>
      <c r="AL231" t="s">
        <v>155</v>
      </c>
      <c r="AM231">
        <v>1</v>
      </c>
      <c r="AN231" t="s">
        <v>217</v>
      </c>
      <c r="AO231">
        <v>2</v>
      </c>
      <c r="AP231" t="s">
        <v>98</v>
      </c>
      <c r="AQ231" t="s">
        <v>98</v>
      </c>
      <c r="AR231" t="s">
        <v>98</v>
      </c>
      <c r="AS231" t="s">
        <v>119</v>
      </c>
      <c r="AT231" t="s">
        <v>119</v>
      </c>
      <c r="AU231" t="s">
        <v>119</v>
      </c>
      <c r="AV231" t="s">
        <v>119</v>
      </c>
      <c r="AW231" t="s">
        <v>98</v>
      </c>
      <c r="AX231" t="s">
        <v>119</v>
      </c>
      <c r="AY231" t="s">
        <v>120</v>
      </c>
      <c r="AZ231" t="s">
        <v>98</v>
      </c>
      <c r="BA231" t="s">
        <v>121</v>
      </c>
      <c r="BB231" t="s">
        <v>220</v>
      </c>
      <c r="BC231" t="s">
        <v>98</v>
      </c>
      <c r="BD231" t="s">
        <v>98</v>
      </c>
      <c r="BE231" t="s">
        <v>98</v>
      </c>
      <c r="BF231" t="s">
        <v>98</v>
      </c>
      <c r="BG231" t="s">
        <v>98</v>
      </c>
      <c r="BH231" t="s">
        <v>221</v>
      </c>
      <c r="BI231">
        <v>0.2</v>
      </c>
      <c r="BJ231" t="s">
        <v>98</v>
      </c>
      <c r="BK231" t="s">
        <v>98</v>
      </c>
      <c r="BL231" t="s">
        <v>2522</v>
      </c>
      <c r="BM231" t="s">
        <v>2523</v>
      </c>
      <c r="BN231" t="s">
        <v>1209</v>
      </c>
      <c r="BO231" t="s">
        <v>2524</v>
      </c>
      <c r="BP231" t="s">
        <v>119</v>
      </c>
      <c r="BQ231" t="s">
        <v>98</v>
      </c>
      <c r="BR231" t="s">
        <v>169</v>
      </c>
      <c r="BS231" t="s">
        <v>4068</v>
      </c>
      <c r="BT231" t="s">
        <v>98</v>
      </c>
      <c r="BU231" t="s">
        <v>98</v>
      </c>
      <c r="BV231" t="s">
        <v>133</v>
      </c>
      <c r="BW231" t="s">
        <v>172</v>
      </c>
      <c r="BX231">
        <v>0.2</v>
      </c>
      <c r="BY231" t="s">
        <v>98</v>
      </c>
      <c r="BZ231" t="s">
        <v>98</v>
      </c>
      <c r="CA231" t="s">
        <v>98</v>
      </c>
      <c r="CB231" t="s">
        <v>98</v>
      </c>
      <c r="CC231">
        <v>44.4722559</v>
      </c>
      <c r="CD231">
        <v>-88.057457999999997</v>
      </c>
      <c r="CE231" t="s">
        <v>4069</v>
      </c>
      <c r="CF231" t="s">
        <v>174</v>
      </c>
      <c r="CG231" t="s">
        <v>471</v>
      </c>
      <c r="CH231" t="s">
        <v>172</v>
      </c>
      <c r="CI231" t="s">
        <v>3993</v>
      </c>
      <c r="CJ231" t="s">
        <v>174</v>
      </c>
      <c r="CK231" t="s">
        <v>98</v>
      </c>
      <c r="CL231" t="s">
        <v>275</v>
      </c>
      <c r="CM231" t="s">
        <v>119</v>
      </c>
      <c r="CN231">
        <v>423201512</v>
      </c>
    </row>
    <row r="232" spans="1:92" x14ac:dyDescent="0.3">
      <c r="A232">
        <v>6080197</v>
      </c>
      <c r="B232" t="s">
        <v>92</v>
      </c>
      <c r="C232" t="s">
        <v>275</v>
      </c>
      <c r="D232" t="s">
        <v>4070</v>
      </c>
      <c r="E232" t="s">
        <v>4071</v>
      </c>
      <c r="F232" t="s">
        <v>4072</v>
      </c>
      <c r="G232" t="s">
        <v>4073</v>
      </c>
      <c r="H232" t="s">
        <v>98</v>
      </c>
      <c r="I232" t="s">
        <v>4074</v>
      </c>
      <c r="J232" t="s">
        <v>4075</v>
      </c>
      <c r="K232" t="s">
        <v>654</v>
      </c>
      <c r="L232" t="s">
        <v>102</v>
      </c>
      <c r="M232" t="s">
        <v>655</v>
      </c>
      <c r="N232">
        <v>13</v>
      </c>
      <c r="O232" t="s">
        <v>402</v>
      </c>
      <c r="P232" t="s">
        <v>403</v>
      </c>
      <c r="Q232" t="s">
        <v>4076</v>
      </c>
      <c r="R232" t="s">
        <v>4077</v>
      </c>
      <c r="S232" t="s">
        <v>98</v>
      </c>
      <c r="T232" s="3" t="s">
        <v>753</v>
      </c>
      <c r="U232" t="s">
        <v>677</v>
      </c>
      <c r="V232" t="s">
        <v>98</v>
      </c>
      <c r="W232" t="s">
        <v>98</v>
      </c>
      <c r="X232" t="s">
        <v>677</v>
      </c>
      <c r="Y232" t="s">
        <v>98</v>
      </c>
      <c r="Z232" t="s">
        <v>98</v>
      </c>
      <c r="AA232" t="s">
        <v>98</v>
      </c>
      <c r="AB232" t="s">
        <v>98</v>
      </c>
      <c r="AC232" t="s">
        <v>98</v>
      </c>
      <c r="AD232" t="s">
        <v>4078</v>
      </c>
      <c r="AE232" t="s">
        <v>213</v>
      </c>
      <c r="AF232" t="s">
        <v>654</v>
      </c>
      <c r="AG232" t="s">
        <v>425</v>
      </c>
      <c r="AH232" t="s">
        <v>318</v>
      </c>
      <c r="AI232" t="s">
        <v>115</v>
      </c>
      <c r="AJ232">
        <v>4</v>
      </c>
      <c r="AK232" t="s">
        <v>113</v>
      </c>
      <c r="AL232" t="s">
        <v>155</v>
      </c>
      <c r="AM232">
        <v>1</v>
      </c>
      <c r="AN232" t="s">
        <v>217</v>
      </c>
      <c r="AO232">
        <v>2</v>
      </c>
      <c r="AP232" t="s">
        <v>98</v>
      </c>
      <c r="AQ232" t="s">
        <v>98</v>
      </c>
      <c r="AR232" t="s">
        <v>4079</v>
      </c>
      <c r="AS232" t="s">
        <v>119</v>
      </c>
      <c r="AT232" t="s">
        <v>119</v>
      </c>
      <c r="AU232" t="s">
        <v>119</v>
      </c>
      <c r="AV232" t="s">
        <v>119</v>
      </c>
      <c r="AW232" t="s">
        <v>98</v>
      </c>
      <c r="AX232" t="s">
        <v>119</v>
      </c>
      <c r="AY232" t="s">
        <v>120</v>
      </c>
      <c r="AZ232" t="s">
        <v>98</v>
      </c>
      <c r="BA232" t="s">
        <v>121</v>
      </c>
      <c r="BB232" t="s">
        <v>189</v>
      </c>
      <c r="BC232" t="s">
        <v>98</v>
      </c>
      <c r="BD232" t="s">
        <v>98</v>
      </c>
      <c r="BE232" t="s">
        <v>4080</v>
      </c>
      <c r="BF232" t="s">
        <v>98</v>
      </c>
      <c r="BG232" t="s">
        <v>98</v>
      </c>
      <c r="BH232" t="s">
        <v>191</v>
      </c>
      <c r="BI232">
        <v>0.2</v>
      </c>
      <c r="BJ232" t="s">
        <v>98</v>
      </c>
      <c r="BK232" t="s">
        <v>98</v>
      </c>
      <c r="BL232" t="s">
        <v>2522</v>
      </c>
      <c r="BM232" t="s">
        <v>2523</v>
      </c>
      <c r="BN232" t="s">
        <v>1209</v>
      </c>
      <c r="BO232" t="s">
        <v>2524</v>
      </c>
      <c r="BP232" t="s">
        <v>119</v>
      </c>
      <c r="BQ232" t="s">
        <v>98</v>
      </c>
      <c r="BR232" t="s">
        <v>347</v>
      </c>
      <c r="BS232" t="s">
        <v>4081</v>
      </c>
      <c r="BT232" t="s">
        <v>98</v>
      </c>
      <c r="BU232" t="s">
        <v>98</v>
      </c>
      <c r="BV232" t="s">
        <v>133</v>
      </c>
      <c r="BW232" t="s">
        <v>350</v>
      </c>
      <c r="BX232">
        <v>0.2</v>
      </c>
      <c r="BY232">
        <v>0.2</v>
      </c>
      <c r="BZ232">
        <v>0</v>
      </c>
      <c r="CA232">
        <v>0</v>
      </c>
      <c r="CB232" t="s">
        <v>98</v>
      </c>
      <c r="CC232">
        <v>43.079030199999998</v>
      </c>
      <c r="CD232">
        <v>-89.2174117</v>
      </c>
      <c r="CE232" t="s">
        <v>4082</v>
      </c>
      <c r="CF232" t="s">
        <v>1316</v>
      </c>
      <c r="CG232" t="s">
        <v>677</v>
      </c>
      <c r="CH232" t="s">
        <v>350</v>
      </c>
      <c r="CI232" t="s">
        <v>677</v>
      </c>
      <c r="CJ232" t="s">
        <v>350</v>
      </c>
      <c r="CK232" t="s">
        <v>98</v>
      </c>
      <c r="CL232" t="s">
        <v>275</v>
      </c>
      <c r="CM232" t="s">
        <v>119</v>
      </c>
      <c r="CN232">
        <v>407111712</v>
      </c>
    </row>
    <row r="233" spans="1:92" x14ac:dyDescent="0.3">
      <c r="A233">
        <v>6081672</v>
      </c>
      <c r="B233" t="s">
        <v>92</v>
      </c>
      <c r="C233" t="s">
        <v>275</v>
      </c>
      <c r="D233" t="s">
        <v>4083</v>
      </c>
      <c r="E233" t="s">
        <v>4084</v>
      </c>
      <c r="F233" t="s">
        <v>3393</v>
      </c>
      <c r="G233" t="s">
        <v>3394</v>
      </c>
      <c r="H233" t="s">
        <v>98</v>
      </c>
      <c r="I233" t="s">
        <v>3395</v>
      </c>
      <c r="J233" t="s">
        <v>3396</v>
      </c>
      <c r="K233" t="s">
        <v>3397</v>
      </c>
      <c r="L233" t="s">
        <v>102</v>
      </c>
      <c r="M233" t="s">
        <v>4085</v>
      </c>
      <c r="N233">
        <v>68</v>
      </c>
      <c r="O233" t="s">
        <v>418</v>
      </c>
      <c r="P233" t="s">
        <v>117</v>
      </c>
      <c r="Q233" t="s">
        <v>4086</v>
      </c>
      <c r="R233" t="s">
        <v>4087</v>
      </c>
      <c r="S233" t="s">
        <v>98</v>
      </c>
      <c r="T233" s="3" t="s">
        <v>2196</v>
      </c>
      <c r="U233" t="s">
        <v>110</v>
      </c>
      <c r="V233" t="s">
        <v>98</v>
      </c>
      <c r="W233" t="s">
        <v>98</v>
      </c>
      <c r="X233" t="s">
        <v>110</v>
      </c>
      <c r="Y233" t="s">
        <v>98</v>
      </c>
      <c r="Z233" t="s">
        <v>98</v>
      </c>
      <c r="AA233" t="s">
        <v>98</v>
      </c>
      <c r="AB233" t="s">
        <v>98</v>
      </c>
      <c r="AC233" t="s">
        <v>98</v>
      </c>
      <c r="AD233" t="s">
        <v>98</v>
      </c>
      <c r="AE233" t="s">
        <v>213</v>
      </c>
      <c r="AF233" t="s">
        <v>1020</v>
      </c>
      <c r="AG233" t="s">
        <v>141</v>
      </c>
      <c r="AH233" t="s">
        <v>165</v>
      </c>
      <c r="AI233" t="s">
        <v>115</v>
      </c>
      <c r="AJ233">
        <v>4</v>
      </c>
      <c r="AK233" t="s">
        <v>935</v>
      </c>
      <c r="AL233" t="s">
        <v>217</v>
      </c>
      <c r="AM233">
        <v>2</v>
      </c>
      <c r="AN233" t="s">
        <v>155</v>
      </c>
      <c r="AO233">
        <v>1</v>
      </c>
      <c r="AP233" t="s">
        <v>98</v>
      </c>
      <c r="AQ233">
        <v>16000</v>
      </c>
      <c r="AR233" t="s">
        <v>1547</v>
      </c>
      <c r="AS233" t="s">
        <v>119</v>
      </c>
      <c r="AT233" t="s">
        <v>119</v>
      </c>
      <c r="AU233" t="s">
        <v>119</v>
      </c>
      <c r="AV233" t="s">
        <v>119</v>
      </c>
      <c r="AW233" t="s">
        <v>98</v>
      </c>
      <c r="AX233" t="s">
        <v>119</v>
      </c>
      <c r="AY233" t="s">
        <v>120</v>
      </c>
      <c r="AZ233" t="s">
        <v>98</v>
      </c>
      <c r="BA233" t="s">
        <v>428</v>
      </c>
      <c r="BB233" t="s">
        <v>189</v>
      </c>
      <c r="BC233" t="s">
        <v>98</v>
      </c>
      <c r="BD233" t="s">
        <v>98</v>
      </c>
      <c r="BE233" t="s">
        <v>98</v>
      </c>
      <c r="BF233" t="s">
        <v>98</v>
      </c>
      <c r="BG233" t="s">
        <v>98</v>
      </c>
      <c r="BH233" t="s">
        <v>191</v>
      </c>
      <c r="BI233" t="s">
        <v>98</v>
      </c>
      <c r="BJ233" t="s">
        <v>98</v>
      </c>
      <c r="BK233" t="s">
        <v>98</v>
      </c>
      <c r="BL233" t="s">
        <v>2522</v>
      </c>
      <c r="BM233" t="s">
        <v>2523</v>
      </c>
      <c r="BN233" t="s">
        <v>1209</v>
      </c>
      <c r="BO233" t="s">
        <v>2524</v>
      </c>
      <c r="BP233" t="s">
        <v>119</v>
      </c>
      <c r="BQ233" t="s">
        <v>98</v>
      </c>
      <c r="BR233" t="s">
        <v>296</v>
      </c>
      <c r="BS233" t="s">
        <v>4088</v>
      </c>
      <c r="BT233" t="s">
        <v>98</v>
      </c>
      <c r="BU233" t="s">
        <v>98</v>
      </c>
      <c r="BV233" t="s">
        <v>133</v>
      </c>
      <c r="BW233" t="s">
        <v>299</v>
      </c>
      <c r="BX233">
        <v>2.3E-2</v>
      </c>
      <c r="BY233">
        <v>2.3E-2</v>
      </c>
      <c r="BZ233" t="s">
        <v>98</v>
      </c>
      <c r="CA233" t="s">
        <v>98</v>
      </c>
      <c r="CB233" t="s">
        <v>98</v>
      </c>
      <c r="CC233">
        <v>43.191817999999998</v>
      </c>
      <c r="CD233">
        <v>-88.134447699999996</v>
      </c>
      <c r="CE233" t="s">
        <v>4089</v>
      </c>
      <c r="CF233" t="s">
        <v>175</v>
      </c>
      <c r="CG233" t="s">
        <v>110</v>
      </c>
      <c r="CH233" t="s">
        <v>299</v>
      </c>
      <c r="CI233" t="s">
        <v>110</v>
      </c>
      <c r="CJ233" t="s">
        <v>299</v>
      </c>
      <c r="CK233" t="s">
        <v>98</v>
      </c>
      <c r="CL233" t="s">
        <v>275</v>
      </c>
      <c r="CM233" t="s">
        <v>119</v>
      </c>
      <c r="CN233">
        <v>408200421</v>
      </c>
    </row>
    <row r="234" spans="1:92" x14ac:dyDescent="0.3">
      <c r="A234">
        <v>6083074</v>
      </c>
      <c r="B234" t="s">
        <v>92</v>
      </c>
      <c r="C234" t="s">
        <v>275</v>
      </c>
      <c r="D234" t="s">
        <v>4090</v>
      </c>
      <c r="E234" t="s">
        <v>4091</v>
      </c>
      <c r="F234" t="s">
        <v>4092</v>
      </c>
      <c r="G234" t="s">
        <v>4093</v>
      </c>
      <c r="H234" t="s">
        <v>98</v>
      </c>
      <c r="I234" t="s">
        <v>4094</v>
      </c>
      <c r="J234" t="s">
        <v>4095</v>
      </c>
      <c r="K234" t="s">
        <v>4096</v>
      </c>
      <c r="L234" t="s">
        <v>102</v>
      </c>
      <c r="M234" t="s">
        <v>4097</v>
      </c>
      <c r="N234">
        <v>42</v>
      </c>
      <c r="O234" t="s">
        <v>494</v>
      </c>
      <c r="P234" t="s">
        <v>104</v>
      </c>
      <c r="Q234" t="s">
        <v>4098</v>
      </c>
      <c r="R234" t="s">
        <v>4099</v>
      </c>
      <c r="S234" t="s">
        <v>98</v>
      </c>
      <c r="T234" s="3" t="s">
        <v>341</v>
      </c>
      <c r="U234" t="s">
        <v>4100</v>
      </c>
      <c r="V234" t="s">
        <v>98</v>
      </c>
      <c r="W234" t="s">
        <v>98</v>
      </c>
      <c r="X234" t="s">
        <v>4100</v>
      </c>
      <c r="Y234" t="s">
        <v>98</v>
      </c>
      <c r="Z234" t="s">
        <v>98</v>
      </c>
      <c r="AA234" t="s">
        <v>98</v>
      </c>
      <c r="AB234" t="s">
        <v>98</v>
      </c>
      <c r="AC234" t="s">
        <v>98</v>
      </c>
      <c r="AD234" t="s">
        <v>98</v>
      </c>
      <c r="AE234" t="s">
        <v>213</v>
      </c>
      <c r="AF234" t="s">
        <v>4101</v>
      </c>
      <c r="AG234" t="s">
        <v>640</v>
      </c>
      <c r="AH234" t="s">
        <v>292</v>
      </c>
      <c r="AI234" t="s">
        <v>171</v>
      </c>
      <c r="AJ234">
        <v>2</v>
      </c>
      <c r="AK234" t="s">
        <v>502</v>
      </c>
      <c r="AL234" t="s">
        <v>243</v>
      </c>
      <c r="AM234">
        <v>3</v>
      </c>
      <c r="AN234" t="s">
        <v>243</v>
      </c>
      <c r="AO234">
        <v>3</v>
      </c>
      <c r="AP234" t="s">
        <v>98</v>
      </c>
      <c r="AQ234" t="s">
        <v>98</v>
      </c>
      <c r="AR234" t="s">
        <v>98</v>
      </c>
      <c r="AS234" t="s">
        <v>119</v>
      </c>
      <c r="AT234" t="s">
        <v>119</v>
      </c>
      <c r="AU234" t="s">
        <v>119</v>
      </c>
      <c r="AV234" t="s">
        <v>119</v>
      </c>
      <c r="AW234" t="s">
        <v>98</v>
      </c>
      <c r="AX234" t="s">
        <v>119</v>
      </c>
      <c r="AY234" t="s">
        <v>120</v>
      </c>
      <c r="AZ234" t="s">
        <v>98</v>
      </c>
      <c r="BA234" t="s">
        <v>428</v>
      </c>
      <c r="BB234" t="s">
        <v>270</v>
      </c>
      <c r="BC234" t="s">
        <v>98</v>
      </c>
      <c r="BD234" t="s">
        <v>98</v>
      </c>
      <c r="BE234" t="s">
        <v>98</v>
      </c>
      <c r="BF234" t="s">
        <v>957</v>
      </c>
      <c r="BG234" t="s">
        <v>958</v>
      </c>
      <c r="BH234" t="s">
        <v>272</v>
      </c>
      <c r="BI234">
        <v>0</v>
      </c>
      <c r="BJ234" t="s">
        <v>98</v>
      </c>
      <c r="BK234" t="s">
        <v>98</v>
      </c>
      <c r="BL234" t="s">
        <v>2522</v>
      </c>
      <c r="BM234" t="s">
        <v>2523</v>
      </c>
      <c r="BN234" t="s">
        <v>1209</v>
      </c>
      <c r="BO234" t="s">
        <v>2524</v>
      </c>
      <c r="BP234" t="s">
        <v>119</v>
      </c>
      <c r="BQ234" t="s">
        <v>98</v>
      </c>
      <c r="BR234" t="s">
        <v>320</v>
      </c>
      <c r="BS234" t="s">
        <v>4102</v>
      </c>
      <c r="BT234" t="s">
        <v>366</v>
      </c>
      <c r="BU234" t="s">
        <v>98</v>
      </c>
      <c r="BV234" t="s">
        <v>171</v>
      </c>
      <c r="BW234" t="s">
        <v>324</v>
      </c>
      <c r="BX234">
        <v>0.189</v>
      </c>
      <c r="BY234" t="s">
        <v>98</v>
      </c>
      <c r="BZ234" t="s">
        <v>98</v>
      </c>
      <c r="CA234" t="s">
        <v>98</v>
      </c>
      <c r="CB234" t="s">
        <v>98</v>
      </c>
      <c r="CC234" t="s">
        <v>98</v>
      </c>
      <c r="CD234" t="s">
        <v>98</v>
      </c>
      <c r="CE234" t="s">
        <v>4103</v>
      </c>
      <c r="CF234" t="s">
        <v>174</v>
      </c>
      <c r="CG234" t="s">
        <v>4100</v>
      </c>
      <c r="CH234" t="s">
        <v>175</v>
      </c>
      <c r="CI234" t="s">
        <v>98</v>
      </c>
      <c r="CJ234" t="s">
        <v>98</v>
      </c>
      <c r="CK234" t="s">
        <v>98</v>
      </c>
      <c r="CL234" t="s">
        <v>275</v>
      </c>
      <c r="CM234" t="s">
        <v>119</v>
      </c>
      <c r="CN234">
        <v>216013233</v>
      </c>
    </row>
    <row r="235" spans="1:92" x14ac:dyDescent="0.3">
      <c r="A235">
        <v>6081861</v>
      </c>
      <c r="B235" t="s">
        <v>92</v>
      </c>
      <c r="C235" t="s">
        <v>275</v>
      </c>
      <c r="D235" t="s">
        <v>4104</v>
      </c>
      <c r="E235" t="s">
        <v>4105</v>
      </c>
      <c r="F235" t="s">
        <v>4106</v>
      </c>
      <c r="G235" t="s">
        <v>788</v>
      </c>
      <c r="H235" t="s">
        <v>98</v>
      </c>
      <c r="I235" t="s">
        <v>4107</v>
      </c>
      <c r="J235" t="s">
        <v>4108</v>
      </c>
      <c r="K235" t="s">
        <v>663</v>
      </c>
      <c r="L235" t="s">
        <v>102</v>
      </c>
      <c r="M235" t="s">
        <v>4109</v>
      </c>
      <c r="N235">
        <v>71</v>
      </c>
      <c r="O235" t="s">
        <v>656</v>
      </c>
      <c r="P235" t="s">
        <v>155</v>
      </c>
      <c r="Q235" t="s">
        <v>4110</v>
      </c>
      <c r="R235" t="s">
        <v>98</v>
      </c>
      <c r="S235" t="s">
        <v>98</v>
      </c>
      <c r="T235" s="3" t="s">
        <v>951</v>
      </c>
      <c r="U235" t="s">
        <v>532</v>
      </c>
      <c r="V235" t="s">
        <v>98</v>
      </c>
      <c r="W235" t="s">
        <v>98</v>
      </c>
      <c r="X235" t="s">
        <v>532</v>
      </c>
      <c r="Y235" t="s">
        <v>98</v>
      </c>
      <c r="Z235" t="s">
        <v>4111</v>
      </c>
      <c r="AA235" t="s">
        <v>98</v>
      </c>
      <c r="AB235" t="s">
        <v>98</v>
      </c>
      <c r="AC235" t="s">
        <v>98</v>
      </c>
      <c r="AD235" t="s">
        <v>98</v>
      </c>
      <c r="AE235" t="s">
        <v>112</v>
      </c>
      <c r="AF235" t="s">
        <v>4112</v>
      </c>
      <c r="AG235" t="s">
        <v>113</v>
      </c>
      <c r="AH235" t="s">
        <v>242</v>
      </c>
      <c r="AI235" t="s">
        <v>115</v>
      </c>
      <c r="AJ235">
        <v>4</v>
      </c>
      <c r="AK235" t="s">
        <v>316</v>
      </c>
      <c r="AL235" t="s">
        <v>217</v>
      </c>
      <c r="AM235">
        <v>2</v>
      </c>
      <c r="AN235" t="s">
        <v>243</v>
      </c>
      <c r="AO235">
        <v>3</v>
      </c>
      <c r="AP235" t="s">
        <v>98</v>
      </c>
      <c r="AQ235">
        <v>141400</v>
      </c>
      <c r="AR235" t="s">
        <v>4113</v>
      </c>
      <c r="AS235" t="s">
        <v>119</v>
      </c>
      <c r="AT235" t="s">
        <v>119</v>
      </c>
      <c r="AU235" t="s">
        <v>119</v>
      </c>
      <c r="AV235" t="s">
        <v>119</v>
      </c>
      <c r="AW235" t="s">
        <v>98</v>
      </c>
      <c r="AX235" t="s">
        <v>119</v>
      </c>
      <c r="AY235" t="s">
        <v>120</v>
      </c>
      <c r="AZ235" t="s">
        <v>98</v>
      </c>
      <c r="BA235" t="s">
        <v>121</v>
      </c>
      <c r="BB235" t="s">
        <v>220</v>
      </c>
      <c r="BC235" t="s">
        <v>98</v>
      </c>
      <c r="BD235" t="s">
        <v>98</v>
      </c>
      <c r="BE235" t="s">
        <v>98</v>
      </c>
      <c r="BF235" t="s">
        <v>98</v>
      </c>
      <c r="BG235" t="s">
        <v>98</v>
      </c>
      <c r="BH235" t="s">
        <v>221</v>
      </c>
      <c r="BI235">
        <v>0.14000000000000001</v>
      </c>
      <c r="BJ235" t="s">
        <v>98</v>
      </c>
      <c r="BK235" t="s">
        <v>98</v>
      </c>
      <c r="BL235" t="s">
        <v>2522</v>
      </c>
      <c r="BM235" t="s">
        <v>2523</v>
      </c>
      <c r="BN235" t="s">
        <v>1209</v>
      </c>
      <c r="BO235" t="s">
        <v>2524</v>
      </c>
      <c r="BP235" t="s">
        <v>119</v>
      </c>
      <c r="BQ235" t="s">
        <v>98</v>
      </c>
      <c r="BR235" t="s">
        <v>1066</v>
      </c>
      <c r="BS235" t="s">
        <v>4114</v>
      </c>
      <c r="BT235" t="s">
        <v>2150</v>
      </c>
      <c r="BU235" t="s">
        <v>98</v>
      </c>
      <c r="BV235" t="s">
        <v>133</v>
      </c>
      <c r="BW235" t="s">
        <v>1068</v>
      </c>
      <c r="BX235">
        <v>0.14000000000000001</v>
      </c>
      <c r="BY235">
        <v>0.14000000000000001</v>
      </c>
      <c r="BZ235" t="s">
        <v>98</v>
      </c>
      <c r="CA235" t="s">
        <v>98</v>
      </c>
      <c r="CB235" t="s">
        <v>98</v>
      </c>
      <c r="CC235">
        <v>43.918416499999999</v>
      </c>
      <c r="CD235">
        <v>-88.824465500000002</v>
      </c>
      <c r="CE235" t="s">
        <v>4115</v>
      </c>
      <c r="CF235" t="s">
        <v>326</v>
      </c>
      <c r="CG235" t="s">
        <v>532</v>
      </c>
      <c r="CH235" t="s">
        <v>1068</v>
      </c>
      <c r="CI235" t="s">
        <v>532</v>
      </c>
      <c r="CJ235" t="s">
        <v>1068</v>
      </c>
      <c r="CK235" t="s">
        <v>98</v>
      </c>
      <c r="CL235" t="s">
        <v>275</v>
      </c>
      <c r="CM235" t="s">
        <v>119</v>
      </c>
      <c r="CN235">
        <v>417142723</v>
      </c>
    </row>
    <row r="236" spans="1:92" x14ac:dyDescent="0.3">
      <c r="A236">
        <v>6080449</v>
      </c>
      <c r="B236" t="s">
        <v>92</v>
      </c>
      <c r="C236" t="s">
        <v>275</v>
      </c>
      <c r="D236" t="s">
        <v>4116</v>
      </c>
      <c r="E236" t="s">
        <v>4117</v>
      </c>
      <c r="F236" t="s">
        <v>4118</v>
      </c>
      <c r="G236" t="s">
        <v>4119</v>
      </c>
      <c r="H236" t="s">
        <v>115</v>
      </c>
      <c r="I236" t="s">
        <v>4120</v>
      </c>
      <c r="J236" t="s">
        <v>4121</v>
      </c>
      <c r="K236" t="s">
        <v>4122</v>
      </c>
      <c r="L236" t="s">
        <v>283</v>
      </c>
      <c r="M236" t="s">
        <v>4123</v>
      </c>
      <c r="N236">
        <v>68</v>
      </c>
      <c r="O236" t="s">
        <v>418</v>
      </c>
      <c r="P236" t="s">
        <v>117</v>
      </c>
      <c r="Q236" t="s">
        <v>4124</v>
      </c>
      <c r="R236" t="s">
        <v>4125</v>
      </c>
      <c r="S236" t="s">
        <v>98</v>
      </c>
      <c r="T236" s="3" t="s">
        <v>637</v>
      </c>
      <c r="U236" t="s">
        <v>144</v>
      </c>
      <c r="V236" t="s">
        <v>98</v>
      </c>
      <c r="W236" t="s">
        <v>98</v>
      </c>
      <c r="X236" t="s">
        <v>144</v>
      </c>
      <c r="Y236" t="s">
        <v>98</v>
      </c>
      <c r="Z236" t="s">
        <v>98</v>
      </c>
      <c r="AA236" t="s">
        <v>98</v>
      </c>
      <c r="AB236" t="s">
        <v>98</v>
      </c>
      <c r="AC236" t="s">
        <v>98</v>
      </c>
      <c r="AD236" t="s">
        <v>98</v>
      </c>
      <c r="AE236" t="s">
        <v>162</v>
      </c>
      <c r="AF236" t="s">
        <v>681</v>
      </c>
      <c r="AG236" t="s">
        <v>140</v>
      </c>
      <c r="AH236" t="s">
        <v>165</v>
      </c>
      <c r="AI236" t="s">
        <v>115</v>
      </c>
      <c r="AJ236">
        <v>4</v>
      </c>
      <c r="AK236" t="s">
        <v>268</v>
      </c>
      <c r="AL236" t="s">
        <v>217</v>
      </c>
      <c r="AM236">
        <v>2</v>
      </c>
      <c r="AN236" t="s">
        <v>117</v>
      </c>
      <c r="AO236">
        <v>4</v>
      </c>
      <c r="AP236" t="s">
        <v>98</v>
      </c>
      <c r="AQ236">
        <v>2900</v>
      </c>
      <c r="AR236" t="s">
        <v>4126</v>
      </c>
      <c r="AS236" t="s">
        <v>119</v>
      </c>
      <c r="AT236" t="s">
        <v>119</v>
      </c>
      <c r="AU236" t="s">
        <v>119</v>
      </c>
      <c r="AV236" t="s">
        <v>119</v>
      </c>
      <c r="AW236" t="s">
        <v>98</v>
      </c>
      <c r="AX236" t="s">
        <v>119</v>
      </c>
      <c r="AY236" t="s">
        <v>120</v>
      </c>
      <c r="AZ236" t="s">
        <v>98</v>
      </c>
      <c r="BA236" t="s">
        <v>121</v>
      </c>
      <c r="BB236" t="s">
        <v>294</v>
      </c>
      <c r="BC236" t="s">
        <v>98</v>
      </c>
      <c r="BD236" t="s">
        <v>98</v>
      </c>
      <c r="BE236" t="s">
        <v>98</v>
      </c>
      <c r="BF236" t="s">
        <v>98</v>
      </c>
      <c r="BG236" t="s">
        <v>98</v>
      </c>
      <c r="BH236" t="s">
        <v>295</v>
      </c>
      <c r="BI236">
        <v>0.06</v>
      </c>
      <c r="BJ236" t="s">
        <v>98</v>
      </c>
      <c r="BK236" t="s">
        <v>98</v>
      </c>
      <c r="BL236" t="s">
        <v>2522</v>
      </c>
      <c r="BM236" t="s">
        <v>2523</v>
      </c>
      <c r="BN236" t="s">
        <v>1209</v>
      </c>
      <c r="BO236" t="s">
        <v>2524</v>
      </c>
      <c r="BP236" t="s">
        <v>119</v>
      </c>
      <c r="BQ236" t="s">
        <v>98</v>
      </c>
      <c r="BR236" t="s">
        <v>296</v>
      </c>
      <c r="BS236" t="s">
        <v>4127</v>
      </c>
      <c r="BT236" t="s">
        <v>98</v>
      </c>
      <c r="BU236" t="s">
        <v>98</v>
      </c>
      <c r="BV236" t="s">
        <v>133</v>
      </c>
      <c r="BW236" t="s">
        <v>299</v>
      </c>
      <c r="BX236">
        <v>0.06</v>
      </c>
      <c r="BY236" t="s">
        <v>98</v>
      </c>
      <c r="BZ236" t="s">
        <v>98</v>
      </c>
      <c r="CA236" t="s">
        <v>98</v>
      </c>
      <c r="CB236" t="s">
        <v>98</v>
      </c>
      <c r="CC236">
        <v>42.937265199999999</v>
      </c>
      <c r="CD236">
        <v>-88.120392100000004</v>
      </c>
      <c r="CE236" t="s">
        <v>4128</v>
      </c>
      <c r="CF236" t="s">
        <v>174</v>
      </c>
      <c r="CG236" t="s">
        <v>144</v>
      </c>
      <c r="CH236" t="s">
        <v>299</v>
      </c>
      <c r="CI236" t="s">
        <v>1986</v>
      </c>
      <c r="CJ236" t="s">
        <v>174</v>
      </c>
      <c r="CK236" t="s">
        <v>98</v>
      </c>
      <c r="CL236" t="s">
        <v>275</v>
      </c>
      <c r="CM236" t="s">
        <v>119</v>
      </c>
      <c r="CN236">
        <v>406203424</v>
      </c>
    </row>
    <row r="237" spans="1:92" x14ac:dyDescent="0.3">
      <c r="A237">
        <v>6083483</v>
      </c>
      <c r="B237" t="s">
        <v>92</v>
      </c>
      <c r="C237" t="s">
        <v>275</v>
      </c>
      <c r="D237" t="s">
        <v>4129</v>
      </c>
      <c r="E237" t="s">
        <v>4130</v>
      </c>
      <c r="F237" t="s">
        <v>4131</v>
      </c>
      <c r="G237" t="s">
        <v>3457</v>
      </c>
      <c r="H237" t="s">
        <v>98</v>
      </c>
      <c r="I237" t="s">
        <v>4120</v>
      </c>
      <c r="J237" t="s">
        <v>4132</v>
      </c>
      <c r="K237" t="s">
        <v>4122</v>
      </c>
      <c r="L237" t="s">
        <v>283</v>
      </c>
      <c r="M237" t="s">
        <v>4123</v>
      </c>
      <c r="N237">
        <v>68</v>
      </c>
      <c r="O237" t="s">
        <v>418</v>
      </c>
      <c r="P237" t="s">
        <v>117</v>
      </c>
      <c r="Q237" t="s">
        <v>4133</v>
      </c>
      <c r="R237" t="s">
        <v>4134</v>
      </c>
      <c r="S237" t="s">
        <v>98</v>
      </c>
      <c r="T237" s="3" t="s">
        <v>1620</v>
      </c>
      <c r="U237" t="s">
        <v>392</v>
      </c>
      <c r="V237" t="s">
        <v>98</v>
      </c>
      <c r="W237" t="s">
        <v>98</v>
      </c>
      <c r="X237" t="s">
        <v>392</v>
      </c>
      <c r="Y237" t="s">
        <v>98</v>
      </c>
      <c r="Z237" t="s">
        <v>98</v>
      </c>
      <c r="AA237" t="s">
        <v>98</v>
      </c>
      <c r="AB237" t="s">
        <v>98</v>
      </c>
      <c r="AC237" t="s">
        <v>98</v>
      </c>
      <c r="AD237" t="s">
        <v>4135</v>
      </c>
      <c r="AE237" t="s">
        <v>162</v>
      </c>
      <c r="AF237" t="s">
        <v>3303</v>
      </c>
      <c r="AG237" t="s">
        <v>425</v>
      </c>
      <c r="AH237" t="s">
        <v>426</v>
      </c>
      <c r="AI237" t="s">
        <v>115</v>
      </c>
      <c r="AJ237">
        <v>4</v>
      </c>
      <c r="AK237" t="s">
        <v>216</v>
      </c>
      <c r="AL237" t="s">
        <v>117</v>
      </c>
      <c r="AM237">
        <v>4</v>
      </c>
      <c r="AN237" t="s">
        <v>155</v>
      </c>
      <c r="AO237">
        <v>1</v>
      </c>
      <c r="AP237" t="s">
        <v>98</v>
      </c>
      <c r="AQ237" t="s">
        <v>98</v>
      </c>
      <c r="AR237" t="s">
        <v>4136</v>
      </c>
      <c r="AS237" t="s">
        <v>119</v>
      </c>
      <c r="AT237" t="s">
        <v>119</v>
      </c>
      <c r="AU237" t="s">
        <v>119</v>
      </c>
      <c r="AV237" t="s">
        <v>119</v>
      </c>
      <c r="AW237" t="s">
        <v>98</v>
      </c>
      <c r="AX237" t="s">
        <v>119</v>
      </c>
      <c r="AY237" t="s">
        <v>120</v>
      </c>
      <c r="AZ237" t="s">
        <v>98</v>
      </c>
      <c r="BA237" t="s">
        <v>121</v>
      </c>
      <c r="BB237" t="s">
        <v>294</v>
      </c>
      <c r="BC237" t="s">
        <v>98</v>
      </c>
      <c r="BD237" t="s">
        <v>98</v>
      </c>
      <c r="BE237" t="s">
        <v>98</v>
      </c>
      <c r="BF237" t="s">
        <v>98</v>
      </c>
      <c r="BG237" t="s">
        <v>98</v>
      </c>
      <c r="BH237" t="s">
        <v>295</v>
      </c>
      <c r="BI237" t="s">
        <v>98</v>
      </c>
      <c r="BJ237" t="s">
        <v>98</v>
      </c>
      <c r="BK237" t="s">
        <v>98</v>
      </c>
      <c r="BL237" t="s">
        <v>2522</v>
      </c>
      <c r="BM237" t="s">
        <v>2523</v>
      </c>
      <c r="BN237" t="s">
        <v>1209</v>
      </c>
      <c r="BO237" t="s">
        <v>2524</v>
      </c>
      <c r="BP237" t="s">
        <v>119</v>
      </c>
      <c r="BQ237" t="s">
        <v>98</v>
      </c>
      <c r="BR237" t="s">
        <v>296</v>
      </c>
      <c r="BS237" t="s">
        <v>4137</v>
      </c>
      <c r="BT237" t="s">
        <v>98</v>
      </c>
      <c r="BU237" t="s">
        <v>98</v>
      </c>
      <c r="BV237" t="s">
        <v>133</v>
      </c>
      <c r="BW237" t="s">
        <v>299</v>
      </c>
      <c r="BX237">
        <v>0.05</v>
      </c>
      <c r="BY237">
        <v>0.05</v>
      </c>
      <c r="BZ237" t="s">
        <v>98</v>
      </c>
      <c r="CA237" t="s">
        <v>98</v>
      </c>
      <c r="CB237" t="s">
        <v>98</v>
      </c>
      <c r="CC237">
        <v>43.052551299999998</v>
      </c>
      <c r="CD237">
        <v>-88.247521300000002</v>
      </c>
      <c r="CE237" t="s">
        <v>4138</v>
      </c>
      <c r="CF237" t="s">
        <v>1279</v>
      </c>
      <c r="CG237" t="s">
        <v>4139</v>
      </c>
      <c r="CH237" t="s">
        <v>299</v>
      </c>
      <c r="CI237" t="s">
        <v>4139</v>
      </c>
      <c r="CJ237" t="s">
        <v>299</v>
      </c>
      <c r="CK237" t="s">
        <v>98</v>
      </c>
      <c r="CL237" t="s">
        <v>275</v>
      </c>
      <c r="CM237" t="s">
        <v>119</v>
      </c>
      <c r="CN237">
        <v>407192141</v>
      </c>
    </row>
    <row r="238" spans="1:92" x14ac:dyDescent="0.3">
      <c r="A238">
        <v>6083228</v>
      </c>
      <c r="B238" t="s">
        <v>92</v>
      </c>
      <c r="C238" t="s">
        <v>275</v>
      </c>
      <c r="D238" t="s">
        <v>4140</v>
      </c>
      <c r="E238" t="s">
        <v>4141</v>
      </c>
      <c r="F238" t="s">
        <v>4142</v>
      </c>
      <c r="G238" t="s">
        <v>4143</v>
      </c>
      <c r="H238" t="s">
        <v>98</v>
      </c>
      <c r="I238" t="s">
        <v>4144</v>
      </c>
      <c r="J238" t="s">
        <v>4145</v>
      </c>
      <c r="K238" t="s">
        <v>3007</v>
      </c>
      <c r="L238" t="s">
        <v>102</v>
      </c>
      <c r="M238" t="s">
        <v>3518</v>
      </c>
      <c r="N238">
        <v>37</v>
      </c>
      <c r="O238" t="s">
        <v>948</v>
      </c>
      <c r="P238" t="s">
        <v>104</v>
      </c>
      <c r="Q238" t="s">
        <v>4146</v>
      </c>
      <c r="R238" t="s">
        <v>4147</v>
      </c>
      <c r="S238" t="s">
        <v>98</v>
      </c>
      <c r="T238" s="3" t="s">
        <v>1288</v>
      </c>
      <c r="U238" t="s">
        <v>1095</v>
      </c>
      <c r="V238" t="s">
        <v>98</v>
      </c>
      <c r="W238" t="s">
        <v>98</v>
      </c>
      <c r="X238" t="s">
        <v>896</v>
      </c>
      <c r="Y238" t="s">
        <v>98</v>
      </c>
      <c r="Z238" t="s">
        <v>98</v>
      </c>
      <c r="AA238" t="s">
        <v>98</v>
      </c>
      <c r="AB238" t="s">
        <v>98</v>
      </c>
      <c r="AC238" t="s">
        <v>98</v>
      </c>
      <c r="AD238" t="s">
        <v>4148</v>
      </c>
      <c r="AE238" t="s">
        <v>162</v>
      </c>
      <c r="AF238" t="s">
        <v>3007</v>
      </c>
      <c r="AG238" t="s">
        <v>166</v>
      </c>
      <c r="AH238" t="s">
        <v>425</v>
      </c>
      <c r="AI238" t="s">
        <v>115</v>
      </c>
      <c r="AJ238">
        <v>4</v>
      </c>
      <c r="AK238" t="s">
        <v>601</v>
      </c>
      <c r="AL238" t="s">
        <v>217</v>
      </c>
      <c r="AM238">
        <v>2</v>
      </c>
      <c r="AN238" t="s">
        <v>117</v>
      </c>
      <c r="AO238">
        <v>4</v>
      </c>
      <c r="AP238" t="s">
        <v>98</v>
      </c>
      <c r="AQ238">
        <v>1451900</v>
      </c>
      <c r="AR238" t="s">
        <v>3612</v>
      </c>
      <c r="AS238" t="s">
        <v>119</v>
      </c>
      <c r="AT238" t="s">
        <v>119</v>
      </c>
      <c r="AU238" t="s">
        <v>119</v>
      </c>
      <c r="AV238" t="s">
        <v>119</v>
      </c>
      <c r="AW238" t="s">
        <v>98</v>
      </c>
      <c r="AX238" t="s">
        <v>119</v>
      </c>
      <c r="AY238" t="s">
        <v>120</v>
      </c>
      <c r="AZ238" t="s">
        <v>98</v>
      </c>
      <c r="BA238" t="s">
        <v>428</v>
      </c>
      <c r="BB238" t="s">
        <v>270</v>
      </c>
      <c r="BC238" t="s">
        <v>98</v>
      </c>
      <c r="BD238" t="s">
        <v>98</v>
      </c>
      <c r="BE238" t="s">
        <v>98</v>
      </c>
      <c r="BF238" t="s">
        <v>98</v>
      </c>
      <c r="BG238" t="s">
        <v>98</v>
      </c>
      <c r="BH238" t="s">
        <v>272</v>
      </c>
      <c r="BI238">
        <v>6.4000000000000001E-2</v>
      </c>
      <c r="BJ238" t="s">
        <v>98</v>
      </c>
      <c r="BK238" t="s">
        <v>98</v>
      </c>
      <c r="BL238" t="s">
        <v>2522</v>
      </c>
      <c r="BM238" t="s">
        <v>2523</v>
      </c>
      <c r="BN238" t="s">
        <v>1209</v>
      </c>
      <c r="BO238" t="s">
        <v>2524</v>
      </c>
      <c r="BP238" t="s">
        <v>119</v>
      </c>
      <c r="BQ238" t="s">
        <v>98</v>
      </c>
      <c r="BR238" t="s">
        <v>320</v>
      </c>
      <c r="BS238" t="s">
        <v>4149</v>
      </c>
      <c r="BT238" t="s">
        <v>1620</v>
      </c>
      <c r="BU238" t="s">
        <v>98</v>
      </c>
      <c r="BV238" t="s">
        <v>133</v>
      </c>
      <c r="BW238" t="s">
        <v>324</v>
      </c>
      <c r="BX238">
        <v>7.5999999999999998E-2</v>
      </c>
      <c r="BY238">
        <v>1.2E-2</v>
      </c>
      <c r="BZ238" t="s">
        <v>98</v>
      </c>
      <c r="CA238" t="s">
        <v>98</v>
      </c>
      <c r="CB238" t="s">
        <v>98</v>
      </c>
      <c r="CC238" t="s">
        <v>98</v>
      </c>
      <c r="CD238" t="s">
        <v>98</v>
      </c>
      <c r="CE238" t="s">
        <v>4150</v>
      </c>
      <c r="CF238" t="s">
        <v>352</v>
      </c>
      <c r="CG238" t="s">
        <v>1095</v>
      </c>
      <c r="CH238" t="s">
        <v>324</v>
      </c>
      <c r="CI238" t="s">
        <v>98</v>
      </c>
      <c r="CJ238" t="s">
        <v>98</v>
      </c>
      <c r="CK238" t="s">
        <v>98</v>
      </c>
      <c r="CL238" t="s">
        <v>275</v>
      </c>
      <c r="CM238" t="s">
        <v>119</v>
      </c>
      <c r="CN238">
        <v>429073324</v>
      </c>
    </row>
    <row r="239" spans="1:92" x14ac:dyDescent="0.3">
      <c r="A239">
        <v>6081660</v>
      </c>
      <c r="B239" t="s">
        <v>92</v>
      </c>
      <c r="C239" t="s">
        <v>275</v>
      </c>
      <c r="D239" t="s">
        <v>4151</v>
      </c>
      <c r="E239" t="s">
        <v>4152</v>
      </c>
      <c r="F239" t="s">
        <v>4153</v>
      </c>
      <c r="G239" t="s">
        <v>4154</v>
      </c>
      <c r="H239" t="s">
        <v>98</v>
      </c>
      <c r="I239" t="s">
        <v>4155</v>
      </c>
      <c r="J239" t="s">
        <v>4156</v>
      </c>
      <c r="K239" t="s">
        <v>418</v>
      </c>
      <c r="L239" t="s">
        <v>102</v>
      </c>
      <c r="M239" t="s">
        <v>419</v>
      </c>
      <c r="N239">
        <v>68</v>
      </c>
      <c r="O239" t="s">
        <v>418</v>
      </c>
      <c r="P239" t="s">
        <v>117</v>
      </c>
      <c r="Q239" t="s">
        <v>4157</v>
      </c>
      <c r="R239" t="s">
        <v>4158</v>
      </c>
      <c r="S239" t="s">
        <v>98</v>
      </c>
      <c r="T239" s="3" t="s">
        <v>2196</v>
      </c>
      <c r="U239" t="s">
        <v>2785</v>
      </c>
      <c r="V239" t="s">
        <v>98</v>
      </c>
      <c r="W239" t="s">
        <v>98</v>
      </c>
      <c r="X239" t="s">
        <v>2785</v>
      </c>
      <c r="Y239" t="s">
        <v>98</v>
      </c>
      <c r="Z239" t="s">
        <v>98</v>
      </c>
      <c r="AA239" t="s">
        <v>98</v>
      </c>
      <c r="AB239" t="s">
        <v>98</v>
      </c>
      <c r="AC239" t="s">
        <v>98</v>
      </c>
      <c r="AD239" t="s">
        <v>98</v>
      </c>
      <c r="AE239" t="s">
        <v>162</v>
      </c>
      <c r="AF239" t="s">
        <v>2319</v>
      </c>
      <c r="AG239" t="s">
        <v>425</v>
      </c>
      <c r="AH239" t="s">
        <v>165</v>
      </c>
      <c r="AI239" t="s">
        <v>115</v>
      </c>
      <c r="AJ239">
        <v>4</v>
      </c>
      <c r="AK239" t="s">
        <v>426</v>
      </c>
      <c r="AL239" t="s">
        <v>155</v>
      </c>
      <c r="AM239">
        <v>1</v>
      </c>
      <c r="AN239" t="s">
        <v>243</v>
      </c>
      <c r="AO239">
        <v>3</v>
      </c>
      <c r="AP239" t="s">
        <v>98</v>
      </c>
      <c r="AQ239">
        <v>5577282</v>
      </c>
      <c r="AR239" t="s">
        <v>478</v>
      </c>
      <c r="AS239" t="s">
        <v>119</v>
      </c>
      <c r="AT239" t="s">
        <v>119</v>
      </c>
      <c r="AU239" t="s">
        <v>119</v>
      </c>
      <c r="AV239" t="s">
        <v>119</v>
      </c>
      <c r="AW239" t="s">
        <v>98</v>
      </c>
      <c r="AX239" t="s">
        <v>119</v>
      </c>
      <c r="AY239" t="s">
        <v>120</v>
      </c>
      <c r="AZ239" t="s">
        <v>98</v>
      </c>
      <c r="BA239" t="s">
        <v>121</v>
      </c>
      <c r="BB239" t="s">
        <v>1907</v>
      </c>
      <c r="BC239" t="s">
        <v>98</v>
      </c>
      <c r="BD239" t="s">
        <v>98</v>
      </c>
      <c r="BE239" t="s">
        <v>98</v>
      </c>
      <c r="BF239" t="s">
        <v>98</v>
      </c>
      <c r="BG239" t="s">
        <v>98</v>
      </c>
      <c r="BH239" t="s">
        <v>1908</v>
      </c>
      <c r="BI239" t="s">
        <v>98</v>
      </c>
      <c r="BJ239" t="s">
        <v>98</v>
      </c>
      <c r="BK239" t="s">
        <v>98</v>
      </c>
      <c r="BL239" t="s">
        <v>2522</v>
      </c>
      <c r="BM239" t="s">
        <v>2523</v>
      </c>
      <c r="BN239" t="s">
        <v>1209</v>
      </c>
      <c r="BO239" t="s">
        <v>2524</v>
      </c>
      <c r="BP239" t="s">
        <v>119</v>
      </c>
      <c r="BQ239" t="s">
        <v>98</v>
      </c>
      <c r="BR239" t="s">
        <v>1918</v>
      </c>
      <c r="BS239" t="s">
        <v>4159</v>
      </c>
      <c r="BT239" t="s">
        <v>98</v>
      </c>
      <c r="BU239" t="s">
        <v>98</v>
      </c>
      <c r="BV239" t="s">
        <v>133</v>
      </c>
      <c r="BW239" t="s">
        <v>1920</v>
      </c>
      <c r="BX239">
        <v>0.19</v>
      </c>
      <c r="BY239">
        <v>0.19</v>
      </c>
      <c r="BZ239" t="s">
        <v>98</v>
      </c>
      <c r="CA239" t="s">
        <v>98</v>
      </c>
      <c r="CB239" t="s">
        <v>98</v>
      </c>
      <c r="CC239">
        <v>43.056294200000004</v>
      </c>
      <c r="CD239">
        <v>-88.174135699999994</v>
      </c>
      <c r="CE239" t="s">
        <v>4160</v>
      </c>
      <c r="CF239" t="s">
        <v>175</v>
      </c>
      <c r="CG239" t="s">
        <v>2785</v>
      </c>
      <c r="CH239" t="s">
        <v>1920</v>
      </c>
      <c r="CI239" t="s">
        <v>1202</v>
      </c>
      <c r="CJ239" t="s">
        <v>175</v>
      </c>
      <c r="CK239" t="s">
        <v>98</v>
      </c>
      <c r="CL239" t="s">
        <v>275</v>
      </c>
      <c r="CM239" t="s">
        <v>119</v>
      </c>
      <c r="CN239">
        <v>407201913</v>
      </c>
    </row>
    <row r="240" spans="1:92" x14ac:dyDescent="0.3">
      <c r="A240">
        <v>6082173</v>
      </c>
      <c r="B240" t="s">
        <v>92</v>
      </c>
      <c r="C240" t="s">
        <v>275</v>
      </c>
      <c r="D240" t="s">
        <v>4161</v>
      </c>
      <c r="E240" t="s">
        <v>4162</v>
      </c>
      <c r="F240" t="s">
        <v>2892</v>
      </c>
      <c r="G240" t="s">
        <v>2893</v>
      </c>
      <c r="H240" t="s">
        <v>98</v>
      </c>
      <c r="I240" t="s">
        <v>2894</v>
      </c>
      <c r="J240" t="s">
        <v>4163</v>
      </c>
      <c r="K240" t="s">
        <v>2896</v>
      </c>
      <c r="L240" t="s">
        <v>102</v>
      </c>
      <c r="M240" t="s">
        <v>2897</v>
      </c>
      <c r="N240">
        <v>8</v>
      </c>
      <c r="O240" t="s">
        <v>876</v>
      </c>
      <c r="P240" t="s">
        <v>155</v>
      </c>
      <c r="Q240" t="s">
        <v>4164</v>
      </c>
      <c r="R240" t="s">
        <v>4165</v>
      </c>
      <c r="S240" t="s">
        <v>98</v>
      </c>
      <c r="T240" s="3" t="s">
        <v>158</v>
      </c>
      <c r="U240" t="s">
        <v>364</v>
      </c>
      <c r="V240" t="s">
        <v>98</v>
      </c>
      <c r="W240" t="s">
        <v>98</v>
      </c>
      <c r="X240" t="s">
        <v>364</v>
      </c>
      <c r="Y240" t="s">
        <v>98</v>
      </c>
      <c r="Z240" t="s">
        <v>98</v>
      </c>
      <c r="AA240" t="s">
        <v>98</v>
      </c>
      <c r="AB240" t="s">
        <v>98</v>
      </c>
      <c r="AC240" t="s">
        <v>98</v>
      </c>
      <c r="AD240" t="s">
        <v>98</v>
      </c>
      <c r="AE240" t="s">
        <v>162</v>
      </c>
      <c r="AF240" t="s">
        <v>1914</v>
      </c>
      <c r="AG240" t="s">
        <v>165</v>
      </c>
      <c r="AH240" t="s">
        <v>165</v>
      </c>
      <c r="AI240" t="s">
        <v>115</v>
      </c>
      <c r="AJ240">
        <v>4</v>
      </c>
      <c r="AK240" t="s">
        <v>600</v>
      </c>
      <c r="AL240" t="s">
        <v>117</v>
      </c>
      <c r="AM240">
        <v>4</v>
      </c>
      <c r="AN240" t="s">
        <v>217</v>
      </c>
      <c r="AO240">
        <v>2</v>
      </c>
      <c r="AP240" t="s">
        <v>98</v>
      </c>
      <c r="AQ240" t="s">
        <v>98</v>
      </c>
      <c r="AR240" t="s">
        <v>4166</v>
      </c>
      <c r="AS240" t="s">
        <v>119</v>
      </c>
      <c r="AT240" t="s">
        <v>119</v>
      </c>
      <c r="AU240" t="s">
        <v>119</v>
      </c>
      <c r="AV240" t="s">
        <v>119</v>
      </c>
      <c r="AW240" t="s">
        <v>98</v>
      </c>
      <c r="AX240" t="s">
        <v>119</v>
      </c>
      <c r="AY240" t="s">
        <v>120</v>
      </c>
      <c r="AZ240" t="s">
        <v>98</v>
      </c>
      <c r="BA240" t="s">
        <v>121</v>
      </c>
      <c r="BB240" t="s">
        <v>220</v>
      </c>
      <c r="BC240" t="s">
        <v>98</v>
      </c>
      <c r="BD240" t="s">
        <v>98</v>
      </c>
      <c r="BE240" t="s">
        <v>4167</v>
      </c>
      <c r="BF240" t="s">
        <v>98</v>
      </c>
      <c r="BG240" t="s">
        <v>98</v>
      </c>
      <c r="BH240" t="s">
        <v>221</v>
      </c>
      <c r="BI240">
        <v>1.6E-2</v>
      </c>
      <c r="BJ240" t="s">
        <v>98</v>
      </c>
      <c r="BK240" t="s">
        <v>98</v>
      </c>
      <c r="BL240" t="s">
        <v>2522</v>
      </c>
      <c r="BM240" t="s">
        <v>2523</v>
      </c>
      <c r="BN240" t="s">
        <v>1209</v>
      </c>
      <c r="BO240" t="s">
        <v>2524</v>
      </c>
      <c r="BP240" t="s">
        <v>119</v>
      </c>
      <c r="BQ240" t="s">
        <v>98</v>
      </c>
      <c r="BR240" t="s">
        <v>296</v>
      </c>
      <c r="BS240" t="s">
        <v>4168</v>
      </c>
      <c r="BT240" t="s">
        <v>98</v>
      </c>
      <c r="BU240" t="s">
        <v>98</v>
      </c>
      <c r="BV240" t="s">
        <v>133</v>
      </c>
      <c r="BW240" t="s">
        <v>299</v>
      </c>
      <c r="BX240">
        <v>0.04</v>
      </c>
      <c r="BY240">
        <v>1.2E-2</v>
      </c>
      <c r="BZ240" t="s">
        <v>98</v>
      </c>
      <c r="CA240" t="s">
        <v>98</v>
      </c>
      <c r="CB240" t="s">
        <v>98</v>
      </c>
      <c r="CC240">
        <v>44.189647700000002</v>
      </c>
      <c r="CD240">
        <v>-88.089799299999996</v>
      </c>
      <c r="CE240" t="s">
        <v>4169</v>
      </c>
      <c r="CF240" t="s">
        <v>174</v>
      </c>
      <c r="CG240" t="s">
        <v>364</v>
      </c>
      <c r="CH240" t="s">
        <v>299</v>
      </c>
      <c r="CI240" t="s">
        <v>364</v>
      </c>
      <c r="CJ240" t="s">
        <v>299</v>
      </c>
      <c r="CK240" t="s">
        <v>98</v>
      </c>
      <c r="CL240" t="s">
        <v>275</v>
      </c>
      <c r="CM240" t="s">
        <v>119</v>
      </c>
      <c r="CN240">
        <v>420202242</v>
      </c>
    </row>
    <row r="241" spans="1:92" x14ac:dyDescent="0.3">
      <c r="A241">
        <v>6082724</v>
      </c>
      <c r="B241" t="s">
        <v>92</v>
      </c>
      <c r="C241" t="s">
        <v>275</v>
      </c>
      <c r="D241" t="s">
        <v>4170</v>
      </c>
      <c r="E241" t="s">
        <v>4171</v>
      </c>
      <c r="F241" t="s">
        <v>4172</v>
      </c>
      <c r="G241" t="s">
        <v>611</v>
      </c>
      <c r="H241" t="s">
        <v>98</v>
      </c>
      <c r="I241" t="s">
        <v>4173</v>
      </c>
      <c r="J241" t="s">
        <v>4174</v>
      </c>
      <c r="K241" t="s">
        <v>743</v>
      </c>
      <c r="L241" t="s">
        <v>102</v>
      </c>
      <c r="M241" t="s">
        <v>813</v>
      </c>
      <c r="N241">
        <v>45</v>
      </c>
      <c r="O241" t="s">
        <v>361</v>
      </c>
      <c r="P241" t="s">
        <v>155</v>
      </c>
      <c r="Q241" t="s">
        <v>98</v>
      </c>
      <c r="R241" t="s">
        <v>4175</v>
      </c>
      <c r="S241" t="s">
        <v>98</v>
      </c>
      <c r="T241" s="3" t="s">
        <v>2158</v>
      </c>
      <c r="U241" t="s">
        <v>392</v>
      </c>
      <c r="V241" t="s">
        <v>98</v>
      </c>
      <c r="W241" t="s">
        <v>98</v>
      </c>
      <c r="X241" t="s">
        <v>1035</v>
      </c>
      <c r="Y241" t="s">
        <v>98</v>
      </c>
      <c r="Z241" t="s">
        <v>4176</v>
      </c>
      <c r="AA241" t="s">
        <v>98</v>
      </c>
      <c r="AB241" t="s">
        <v>98</v>
      </c>
      <c r="AC241" t="s">
        <v>98</v>
      </c>
      <c r="AD241" t="s">
        <v>4177</v>
      </c>
      <c r="AE241" t="s">
        <v>112</v>
      </c>
      <c r="AF241" t="s">
        <v>3252</v>
      </c>
      <c r="AG241" t="s">
        <v>600</v>
      </c>
      <c r="AH241" t="s">
        <v>113</v>
      </c>
      <c r="AI241" t="s">
        <v>115</v>
      </c>
      <c r="AJ241">
        <v>4</v>
      </c>
      <c r="AK241" t="s">
        <v>268</v>
      </c>
      <c r="AL241" t="s">
        <v>155</v>
      </c>
      <c r="AM241">
        <v>1</v>
      </c>
      <c r="AN241" t="s">
        <v>155</v>
      </c>
      <c r="AO241">
        <v>1</v>
      </c>
      <c r="AP241" t="s">
        <v>98</v>
      </c>
      <c r="AQ241" t="s">
        <v>98</v>
      </c>
      <c r="AR241" t="s">
        <v>4178</v>
      </c>
      <c r="AS241" t="s">
        <v>119</v>
      </c>
      <c r="AT241" t="s">
        <v>119</v>
      </c>
      <c r="AU241" t="s">
        <v>119</v>
      </c>
      <c r="AV241" t="s">
        <v>119</v>
      </c>
      <c r="AW241" t="s">
        <v>98</v>
      </c>
      <c r="AX241" t="s">
        <v>119</v>
      </c>
      <c r="AY241" t="s">
        <v>120</v>
      </c>
      <c r="AZ241" t="s">
        <v>98</v>
      </c>
      <c r="BA241" t="s">
        <v>121</v>
      </c>
      <c r="BB241" t="s">
        <v>270</v>
      </c>
      <c r="BC241" t="s">
        <v>98</v>
      </c>
      <c r="BD241" t="s">
        <v>98</v>
      </c>
      <c r="BE241" t="s">
        <v>98</v>
      </c>
      <c r="BF241" t="s">
        <v>98</v>
      </c>
      <c r="BG241" t="s">
        <v>98</v>
      </c>
      <c r="BH241" t="s">
        <v>272</v>
      </c>
      <c r="BI241">
        <v>0.05</v>
      </c>
      <c r="BJ241" t="s">
        <v>98</v>
      </c>
      <c r="BK241" t="s">
        <v>98</v>
      </c>
      <c r="BL241" t="s">
        <v>2522</v>
      </c>
      <c r="BM241" t="s">
        <v>2523</v>
      </c>
      <c r="BN241" t="s">
        <v>1209</v>
      </c>
      <c r="BO241" t="s">
        <v>2524</v>
      </c>
      <c r="BP241" t="s">
        <v>119</v>
      </c>
      <c r="BQ241" t="s">
        <v>98</v>
      </c>
      <c r="BR241" t="s">
        <v>169</v>
      </c>
      <c r="BS241" t="s">
        <v>4179</v>
      </c>
      <c r="BT241" t="s">
        <v>1100</v>
      </c>
      <c r="BU241" t="s">
        <v>98</v>
      </c>
      <c r="BV241" t="s">
        <v>133</v>
      </c>
      <c r="BW241" t="s">
        <v>172</v>
      </c>
      <c r="BX241">
        <v>0.05</v>
      </c>
      <c r="BY241" t="s">
        <v>98</v>
      </c>
      <c r="BZ241" t="s">
        <v>98</v>
      </c>
      <c r="CA241" t="s">
        <v>98</v>
      </c>
      <c r="CB241" t="s">
        <v>98</v>
      </c>
      <c r="CC241">
        <v>44.342516099999997</v>
      </c>
      <c r="CD241">
        <v>-88.416719099999995</v>
      </c>
      <c r="CE241" t="s">
        <v>4180</v>
      </c>
      <c r="CF241" t="s">
        <v>352</v>
      </c>
      <c r="CG241" t="s">
        <v>392</v>
      </c>
      <c r="CH241" t="s">
        <v>172</v>
      </c>
      <c r="CI241" t="s">
        <v>3837</v>
      </c>
      <c r="CJ241" t="s">
        <v>352</v>
      </c>
      <c r="CK241" t="s">
        <v>98</v>
      </c>
      <c r="CL241" t="s">
        <v>1652</v>
      </c>
      <c r="CM241" t="s">
        <v>119</v>
      </c>
      <c r="CN241">
        <v>422173411</v>
      </c>
    </row>
    <row r="242" spans="1:92" x14ac:dyDescent="0.3">
      <c r="A242">
        <v>6081033</v>
      </c>
      <c r="B242" t="s">
        <v>92</v>
      </c>
      <c r="C242" t="s">
        <v>275</v>
      </c>
      <c r="D242" t="s">
        <v>4181</v>
      </c>
      <c r="E242" t="s">
        <v>4182</v>
      </c>
      <c r="F242" t="s">
        <v>4183</v>
      </c>
      <c r="G242" t="s">
        <v>4184</v>
      </c>
      <c r="H242" t="s">
        <v>98</v>
      </c>
      <c r="I242" t="s">
        <v>4185</v>
      </c>
      <c r="J242" t="s">
        <v>4186</v>
      </c>
      <c r="K242" t="s">
        <v>1109</v>
      </c>
      <c r="L242" t="s">
        <v>102</v>
      </c>
      <c r="M242" t="s">
        <v>4187</v>
      </c>
      <c r="N242">
        <v>4</v>
      </c>
      <c r="O242" t="s">
        <v>1109</v>
      </c>
      <c r="P242" t="s">
        <v>234</v>
      </c>
      <c r="Q242" t="s">
        <v>4188</v>
      </c>
      <c r="R242" t="s">
        <v>4189</v>
      </c>
      <c r="S242" t="s">
        <v>98</v>
      </c>
      <c r="T242" s="3" t="s">
        <v>188</v>
      </c>
      <c r="U242" t="s">
        <v>1782</v>
      </c>
      <c r="V242" t="s">
        <v>98</v>
      </c>
      <c r="W242" t="s">
        <v>98</v>
      </c>
      <c r="X242" t="s">
        <v>1222</v>
      </c>
      <c r="Y242" t="s">
        <v>98</v>
      </c>
      <c r="Z242" t="s">
        <v>98</v>
      </c>
      <c r="AA242" t="s">
        <v>98</v>
      </c>
      <c r="AB242" t="s">
        <v>98</v>
      </c>
      <c r="AC242" t="s">
        <v>98</v>
      </c>
      <c r="AD242" t="s">
        <v>98</v>
      </c>
      <c r="AE242" t="s">
        <v>112</v>
      </c>
      <c r="AF242" t="s">
        <v>1109</v>
      </c>
      <c r="AG242" t="s">
        <v>4190</v>
      </c>
      <c r="AH242" t="s">
        <v>935</v>
      </c>
      <c r="AI242" t="s">
        <v>171</v>
      </c>
      <c r="AJ242">
        <v>2</v>
      </c>
      <c r="AK242" t="s">
        <v>215</v>
      </c>
      <c r="AL242" t="s">
        <v>243</v>
      </c>
      <c r="AM242">
        <v>3</v>
      </c>
      <c r="AN242" t="s">
        <v>155</v>
      </c>
      <c r="AO242">
        <v>1</v>
      </c>
      <c r="AP242" t="s">
        <v>98</v>
      </c>
      <c r="AQ242" t="s">
        <v>98</v>
      </c>
      <c r="AR242" t="s">
        <v>98</v>
      </c>
      <c r="AS242" t="s">
        <v>119</v>
      </c>
      <c r="AT242" t="s">
        <v>119</v>
      </c>
      <c r="AU242" t="s">
        <v>119</v>
      </c>
      <c r="AV242" t="s">
        <v>119</v>
      </c>
      <c r="AW242" t="s">
        <v>98</v>
      </c>
      <c r="AX242" t="s">
        <v>119</v>
      </c>
      <c r="AY242" t="s">
        <v>120</v>
      </c>
      <c r="AZ242" t="s">
        <v>98</v>
      </c>
      <c r="BA242" t="s">
        <v>219</v>
      </c>
      <c r="BB242" t="s">
        <v>270</v>
      </c>
      <c r="BC242" t="s">
        <v>98</v>
      </c>
      <c r="BD242" t="s">
        <v>98</v>
      </c>
      <c r="BE242" t="s">
        <v>98</v>
      </c>
      <c r="BF242" t="s">
        <v>98</v>
      </c>
      <c r="BG242" t="s">
        <v>98</v>
      </c>
      <c r="BH242" t="s">
        <v>272</v>
      </c>
      <c r="BI242">
        <v>8.0000000000000002E-3</v>
      </c>
      <c r="BJ242" t="s">
        <v>98</v>
      </c>
      <c r="BK242" t="s">
        <v>98</v>
      </c>
      <c r="BL242" t="s">
        <v>2522</v>
      </c>
      <c r="BM242" t="s">
        <v>2523</v>
      </c>
      <c r="BN242" t="s">
        <v>1209</v>
      </c>
      <c r="BO242" t="s">
        <v>2524</v>
      </c>
      <c r="BP242" t="s">
        <v>119</v>
      </c>
      <c r="BQ242" t="s">
        <v>98</v>
      </c>
      <c r="BR242" t="s">
        <v>248</v>
      </c>
      <c r="BS242" t="s">
        <v>4191</v>
      </c>
      <c r="BT242" t="s">
        <v>98</v>
      </c>
      <c r="BU242" t="s">
        <v>98</v>
      </c>
      <c r="BV242" t="s">
        <v>133</v>
      </c>
      <c r="BW242" t="s">
        <v>251</v>
      </c>
      <c r="BX242">
        <v>8.0000000000000002E-3</v>
      </c>
      <c r="BY242">
        <v>0</v>
      </c>
      <c r="BZ242">
        <v>0</v>
      </c>
      <c r="CA242">
        <v>0</v>
      </c>
      <c r="CB242" t="s">
        <v>98</v>
      </c>
      <c r="CC242">
        <v>46.793368999999998</v>
      </c>
      <c r="CD242">
        <v>-90.836579299999997</v>
      </c>
      <c r="CE242" t="s">
        <v>4192</v>
      </c>
      <c r="CF242" t="s">
        <v>174</v>
      </c>
      <c r="CG242" t="s">
        <v>1782</v>
      </c>
      <c r="CH242" t="s">
        <v>251</v>
      </c>
      <c r="CI242" t="s">
        <v>1221</v>
      </c>
      <c r="CJ242" t="s">
        <v>174</v>
      </c>
      <c r="CK242" t="s">
        <v>98</v>
      </c>
      <c r="CL242" t="s">
        <v>275</v>
      </c>
      <c r="CM242" t="s">
        <v>119</v>
      </c>
      <c r="CN242">
        <v>250042331</v>
      </c>
    </row>
    <row r="243" spans="1:92" x14ac:dyDescent="0.3">
      <c r="A243">
        <v>6079644</v>
      </c>
      <c r="B243" t="s">
        <v>92</v>
      </c>
      <c r="C243" t="s">
        <v>275</v>
      </c>
      <c r="D243" t="s">
        <v>4193</v>
      </c>
      <c r="E243" t="s">
        <v>1027</v>
      </c>
      <c r="F243" t="s">
        <v>1028</v>
      </c>
      <c r="G243" t="s">
        <v>704</v>
      </c>
      <c r="H243" t="s">
        <v>98</v>
      </c>
      <c r="I243" t="s">
        <v>1029</v>
      </c>
      <c r="J243" t="s">
        <v>1030</v>
      </c>
      <c r="K243" t="s">
        <v>1031</v>
      </c>
      <c r="L243" t="s">
        <v>283</v>
      </c>
      <c r="M243" t="s">
        <v>1032</v>
      </c>
      <c r="N243">
        <v>14</v>
      </c>
      <c r="O243" t="s">
        <v>634</v>
      </c>
      <c r="P243" t="s">
        <v>403</v>
      </c>
      <c r="Q243" t="s">
        <v>4194</v>
      </c>
      <c r="R243" t="s">
        <v>4195</v>
      </c>
      <c r="S243" t="s">
        <v>98</v>
      </c>
      <c r="T243" s="3" t="s">
        <v>237</v>
      </c>
      <c r="U243" t="s">
        <v>2041</v>
      </c>
      <c r="V243" t="s">
        <v>98</v>
      </c>
      <c r="W243" t="s">
        <v>98</v>
      </c>
      <c r="X243" t="s">
        <v>2041</v>
      </c>
      <c r="Y243" t="s">
        <v>98</v>
      </c>
      <c r="Z243" t="s">
        <v>98</v>
      </c>
      <c r="AA243" t="s">
        <v>98</v>
      </c>
      <c r="AB243" t="s">
        <v>98</v>
      </c>
      <c r="AC243" t="s">
        <v>98</v>
      </c>
      <c r="AD243" t="s">
        <v>4196</v>
      </c>
      <c r="AE243" t="s">
        <v>112</v>
      </c>
      <c r="AF243" t="s">
        <v>1037</v>
      </c>
      <c r="AG243" t="s">
        <v>475</v>
      </c>
      <c r="AH243" t="s">
        <v>113</v>
      </c>
      <c r="AI243" t="s">
        <v>115</v>
      </c>
      <c r="AJ243">
        <v>4</v>
      </c>
      <c r="AK243" t="s">
        <v>501</v>
      </c>
      <c r="AL243" t="s">
        <v>217</v>
      </c>
      <c r="AM243">
        <v>2</v>
      </c>
      <c r="AN243" t="s">
        <v>117</v>
      </c>
      <c r="AO243">
        <v>4</v>
      </c>
      <c r="AP243" t="s">
        <v>98</v>
      </c>
      <c r="AQ243">
        <v>863500</v>
      </c>
      <c r="AR243" t="s">
        <v>1038</v>
      </c>
      <c r="AS243" t="s">
        <v>119</v>
      </c>
      <c r="AT243" t="s">
        <v>119</v>
      </c>
      <c r="AU243" t="s">
        <v>119</v>
      </c>
      <c r="AV243" t="s">
        <v>119</v>
      </c>
      <c r="AW243" t="s">
        <v>98</v>
      </c>
      <c r="AX243" t="s">
        <v>119</v>
      </c>
      <c r="AY243" t="s">
        <v>119</v>
      </c>
      <c r="AZ243" t="s">
        <v>98</v>
      </c>
      <c r="BA243" t="s">
        <v>121</v>
      </c>
      <c r="BB243" t="s">
        <v>245</v>
      </c>
      <c r="BC243" t="s">
        <v>98</v>
      </c>
      <c r="BD243" t="s">
        <v>98</v>
      </c>
      <c r="BE243" t="s">
        <v>98</v>
      </c>
      <c r="BF243" t="s">
        <v>98</v>
      </c>
      <c r="BG243" t="s">
        <v>98</v>
      </c>
      <c r="BH243" t="s">
        <v>247</v>
      </c>
      <c r="BI243" t="s">
        <v>98</v>
      </c>
      <c r="BJ243" t="s">
        <v>98</v>
      </c>
      <c r="BK243" t="s">
        <v>98</v>
      </c>
      <c r="BL243" t="s">
        <v>2522</v>
      </c>
      <c r="BM243" t="s">
        <v>2523</v>
      </c>
      <c r="BN243" t="s">
        <v>1209</v>
      </c>
      <c r="BO243" t="s">
        <v>2524</v>
      </c>
      <c r="BP243" t="s">
        <v>119</v>
      </c>
      <c r="BQ243" t="s">
        <v>98</v>
      </c>
      <c r="BR243" t="s">
        <v>296</v>
      </c>
      <c r="BS243" t="s">
        <v>4197</v>
      </c>
      <c r="BT243" t="s">
        <v>98</v>
      </c>
      <c r="BU243" t="s">
        <v>98</v>
      </c>
      <c r="BV243" t="s">
        <v>171</v>
      </c>
      <c r="BW243" t="s">
        <v>299</v>
      </c>
      <c r="BX243">
        <v>0.16</v>
      </c>
      <c r="BY243">
        <v>0.16</v>
      </c>
      <c r="BZ243" t="s">
        <v>98</v>
      </c>
      <c r="CA243" t="s">
        <v>98</v>
      </c>
      <c r="CB243" t="s">
        <v>98</v>
      </c>
      <c r="CC243">
        <v>43.537008</v>
      </c>
      <c r="CD243">
        <v>-88.432899599999999</v>
      </c>
      <c r="CE243" t="s">
        <v>4198</v>
      </c>
      <c r="CF243" t="s">
        <v>1316</v>
      </c>
      <c r="CG243" t="s">
        <v>1615</v>
      </c>
      <c r="CH243" t="s">
        <v>299</v>
      </c>
      <c r="CI243" t="s">
        <v>1615</v>
      </c>
      <c r="CJ243" t="s">
        <v>299</v>
      </c>
      <c r="CK243" t="s">
        <v>98</v>
      </c>
      <c r="CL243" t="s">
        <v>275</v>
      </c>
      <c r="CM243" t="s">
        <v>119</v>
      </c>
      <c r="CN243">
        <v>412170224</v>
      </c>
    </row>
    <row r="244" spans="1:92" x14ac:dyDescent="0.3">
      <c r="A244">
        <v>6083641</v>
      </c>
      <c r="B244" t="s">
        <v>92</v>
      </c>
      <c r="C244" t="s">
        <v>275</v>
      </c>
      <c r="D244" t="s">
        <v>4199</v>
      </c>
      <c r="E244" t="s">
        <v>1027</v>
      </c>
      <c r="F244" t="s">
        <v>1028</v>
      </c>
      <c r="G244" t="s">
        <v>704</v>
      </c>
      <c r="H244" t="s">
        <v>98</v>
      </c>
      <c r="I244" t="s">
        <v>1029</v>
      </c>
      <c r="J244" t="s">
        <v>1030</v>
      </c>
      <c r="K244" t="s">
        <v>1031</v>
      </c>
      <c r="L244" t="s">
        <v>283</v>
      </c>
      <c r="M244" t="s">
        <v>1032</v>
      </c>
      <c r="N244">
        <v>20</v>
      </c>
      <c r="O244" t="s">
        <v>335</v>
      </c>
      <c r="P244" t="s">
        <v>155</v>
      </c>
      <c r="Q244" t="s">
        <v>4200</v>
      </c>
      <c r="R244" t="s">
        <v>4201</v>
      </c>
      <c r="S244" t="s">
        <v>98</v>
      </c>
      <c r="T244" s="3" t="s">
        <v>2475</v>
      </c>
      <c r="U244" t="s">
        <v>2790</v>
      </c>
      <c r="V244" t="s">
        <v>98</v>
      </c>
      <c r="W244" t="s">
        <v>98</v>
      </c>
      <c r="X244" t="s">
        <v>2790</v>
      </c>
      <c r="Y244" t="s">
        <v>98</v>
      </c>
      <c r="Z244" t="s">
        <v>4202</v>
      </c>
      <c r="AA244" t="s">
        <v>98</v>
      </c>
      <c r="AB244" t="s">
        <v>98</v>
      </c>
      <c r="AC244" t="s">
        <v>98</v>
      </c>
      <c r="AD244" t="s">
        <v>98</v>
      </c>
      <c r="AE244" t="s">
        <v>112</v>
      </c>
      <c r="AF244" t="s">
        <v>2635</v>
      </c>
      <c r="AG244" t="s">
        <v>640</v>
      </c>
      <c r="AH244" t="s">
        <v>113</v>
      </c>
      <c r="AI244" t="s">
        <v>115</v>
      </c>
      <c r="AJ244">
        <v>4</v>
      </c>
      <c r="AK244" t="s">
        <v>801</v>
      </c>
      <c r="AL244" t="s">
        <v>217</v>
      </c>
      <c r="AM244">
        <v>2</v>
      </c>
      <c r="AN244" t="s">
        <v>243</v>
      </c>
      <c r="AO244">
        <v>3</v>
      </c>
      <c r="AP244" t="s">
        <v>98</v>
      </c>
      <c r="AQ244">
        <v>133300</v>
      </c>
      <c r="AR244" t="s">
        <v>2636</v>
      </c>
      <c r="AS244" t="s">
        <v>119</v>
      </c>
      <c r="AT244" t="s">
        <v>119</v>
      </c>
      <c r="AU244" t="s">
        <v>119</v>
      </c>
      <c r="AV244" t="s">
        <v>119</v>
      </c>
      <c r="AW244" t="s">
        <v>98</v>
      </c>
      <c r="AX244" t="s">
        <v>119</v>
      </c>
      <c r="AY244" t="s">
        <v>168</v>
      </c>
      <c r="AZ244" t="s">
        <v>98</v>
      </c>
      <c r="BA244" t="s">
        <v>98</v>
      </c>
      <c r="BB244" t="s">
        <v>98</v>
      </c>
      <c r="BC244" t="s">
        <v>98</v>
      </c>
      <c r="BD244" t="s">
        <v>98</v>
      </c>
      <c r="BE244" t="s">
        <v>98</v>
      </c>
      <c r="BF244" t="s">
        <v>98</v>
      </c>
      <c r="BG244" t="s">
        <v>98</v>
      </c>
      <c r="BH244" t="s">
        <v>98</v>
      </c>
      <c r="BI244" t="s">
        <v>98</v>
      </c>
      <c r="BJ244" t="s">
        <v>98</v>
      </c>
      <c r="BK244" t="s">
        <v>98</v>
      </c>
      <c r="BL244" t="s">
        <v>2522</v>
      </c>
      <c r="BM244" t="s">
        <v>2523</v>
      </c>
      <c r="BN244" t="s">
        <v>1209</v>
      </c>
      <c r="BO244" t="s">
        <v>2524</v>
      </c>
      <c r="BP244" t="s">
        <v>119</v>
      </c>
      <c r="BQ244" t="s">
        <v>98</v>
      </c>
      <c r="BR244" t="s">
        <v>4203</v>
      </c>
      <c r="BS244" t="s">
        <v>4204</v>
      </c>
      <c r="BT244" t="s">
        <v>2166</v>
      </c>
      <c r="BU244" t="s">
        <v>98</v>
      </c>
      <c r="BV244" t="s">
        <v>133</v>
      </c>
      <c r="BW244" t="s">
        <v>4205</v>
      </c>
      <c r="BX244" t="s">
        <v>98</v>
      </c>
      <c r="BY244" t="s">
        <v>98</v>
      </c>
      <c r="BZ244" t="s">
        <v>98</v>
      </c>
      <c r="CA244" t="s">
        <v>98</v>
      </c>
      <c r="CB244" t="s">
        <v>98</v>
      </c>
      <c r="CC244">
        <v>43.830688899999998</v>
      </c>
      <c r="CD244">
        <v>-88.483670700000005</v>
      </c>
      <c r="CE244" t="s">
        <v>4206</v>
      </c>
      <c r="CF244" t="s">
        <v>174</v>
      </c>
      <c r="CG244" t="s">
        <v>2790</v>
      </c>
      <c r="CH244" t="s">
        <v>4207</v>
      </c>
      <c r="CI244" t="s">
        <v>2790</v>
      </c>
      <c r="CJ244" t="s">
        <v>4207</v>
      </c>
      <c r="CK244" t="s">
        <v>98</v>
      </c>
      <c r="CL244" t="s">
        <v>98</v>
      </c>
      <c r="CM244" t="s">
        <v>119</v>
      </c>
      <c r="CN244">
        <v>416172823</v>
      </c>
    </row>
    <row r="245" spans="1:92" x14ac:dyDescent="0.3">
      <c r="A245">
        <v>6083639</v>
      </c>
      <c r="B245" t="s">
        <v>92</v>
      </c>
      <c r="C245" t="s">
        <v>275</v>
      </c>
      <c r="D245" t="s">
        <v>4208</v>
      </c>
      <c r="E245" t="s">
        <v>1027</v>
      </c>
      <c r="F245" t="s">
        <v>1028</v>
      </c>
      <c r="G245" t="s">
        <v>704</v>
      </c>
      <c r="H245" t="s">
        <v>98</v>
      </c>
      <c r="I245" t="s">
        <v>1029</v>
      </c>
      <c r="J245" t="s">
        <v>1030</v>
      </c>
      <c r="K245" t="s">
        <v>1031</v>
      </c>
      <c r="L245" t="s">
        <v>283</v>
      </c>
      <c r="M245" t="s">
        <v>1032</v>
      </c>
      <c r="N245">
        <v>20</v>
      </c>
      <c r="O245" t="s">
        <v>335</v>
      </c>
      <c r="P245" t="s">
        <v>155</v>
      </c>
      <c r="Q245" t="s">
        <v>4209</v>
      </c>
      <c r="R245" t="s">
        <v>4201</v>
      </c>
      <c r="S245" t="s">
        <v>98</v>
      </c>
      <c r="T245" s="3" t="s">
        <v>2475</v>
      </c>
      <c r="U245" t="s">
        <v>98</v>
      </c>
      <c r="V245" t="s">
        <v>98</v>
      </c>
      <c r="W245" t="s">
        <v>98</v>
      </c>
      <c r="X245" t="s">
        <v>98</v>
      </c>
      <c r="Y245" t="s">
        <v>98</v>
      </c>
      <c r="Z245" t="s">
        <v>98</v>
      </c>
      <c r="AA245" t="s">
        <v>98</v>
      </c>
      <c r="AB245" t="s">
        <v>98</v>
      </c>
      <c r="AC245" t="s">
        <v>98</v>
      </c>
      <c r="AD245" t="s">
        <v>98</v>
      </c>
      <c r="AE245" t="s">
        <v>112</v>
      </c>
      <c r="AF245" t="s">
        <v>2635</v>
      </c>
      <c r="AG245" t="s">
        <v>640</v>
      </c>
      <c r="AH245" t="s">
        <v>113</v>
      </c>
      <c r="AI245" t="s">
        <v>115</v>
      </c>
      <c r="AJ245">
        <v>4</v>
      </c>
      <c r="AK245" t="s">
        <v>141</v>
      </c>
      <c r="AL245" t="s">
        <v>243</v>
      </c>
      <c r="AM245">
        <v>3</v>
      </c>
      <c r="AN245" t="s">
        <v>117</v>
      </c>
      <c r="AO245">
        <v>4</v>
      </c>
      <c r="AP245" t="s">
        <v>98</v>
      </c>
      <c r="AQ245" t="s">
        <v>98</v>
      </c>
      <c r="AR245" t="s">
        <v>4210</v>
      </c>
      <c r="AS245" t="s">
        <v>119</v>
      </c>
      <c r="AT245" t="s">
        <v>119</v>
      </c>
      <c r="AU245" t="s">
        <v>119</v>
      </c>
      <c r="AV245" t="s">
        <v>119</v>
      </c>
      <c r="AW245" t="s">
        <v>98</v>
      </c>
      <c r="AX245" t="s">
        <v>119</v>
      </c>
      <c r="AY245" t="s">
        <v>120</v>
      </c>
      <c r="AZ245" t="s">
        <v>98</v>
      </c>
      <c r="BA245" t="s">
        <v>98</v>
      </c>
      <c r="BB245" t="s">
        <v>98</v>
      </c>
      <c r="BC245" t="s">
        <v>98</v>
      </c>
      <c r="BD245" t="s">
        <v>98</v>
      </c>
      <c r="BE245" t="s">
        <v>98</v>
      </c>
      <c r="BF245" t="s">
        <v>98</v>
      </c>
      <c r="BG245" t="s">
        <v>98</v>
      </c>
      <c r="BH245" t="s">
        <v>98</v>
      </c>
      <c r="BI245" t="s">
        <v>98</v>
      </c>
      <c r="BJ245" t="s">
        <v>98</v>
      </c>
      <c r="BK245" t="s">
        <v>98</v>
      </c>
      <c r="BL245" t="s">
        <v>2522</v>
      </c>
      <c r="BM245" t="s">
        <v>2523</v>
      </c>
      <c r="BN245" t="s">
        <v>1209</v>
      </c>
      <c r="BO245" t="s">
        <v>2524</v>
      </c>
      <c r="BP245" t="s">
        <v>119</v>
      </c>
      <c r="BQ245" t="s">
        <v>98</v>
      </c>
      <c r="BR245" t="s">
        <v>347</v>
      </c>
      <c r="BS245" t="s">
        <v>4211</v>
      </c>
      <c r="BT245" t="s">
        <v>98</v>
      </c>
      <c r="BU245" t="s">
        <v>98</v>
      </c>
      <c r="BV245" t="s">
        <v>98</v>
      </c>
      <c r="BW245" t="s">
        <v>350</v>
      </c>
      <c r="BX245" t="s">
        <v>98</v>
      </c>
      <c r="BY245" t="s">
        <v>98</v>
      </c>
      <c r="BZ245" t="s">
        <v>98</v>
      </c>
      <c r="CA245" t="s">
        <v>98</v>
      </c>
      <c r="CB245" t="s">
        <v>98</v>
      </c>
      <c r="CC245">
        <v>43.866602800000003</v>
      </c>
      <c r="CD245">
        <v>-88.496929600000001</v>
      </c>
      <c r="CE245" t="s">
        <v>4212</v>
      </c>
      <c r="CF245" t="s">
        <v>174</v>
      </c>
      <c r="CG245" t="s">
        <v>3665</v>
      </c>
      <c r="CH245" t="s">
        <v>174</v>
      </c>
      <c r="CI245" t="s">
        <v>3665</v>
      </c>
      <c r="CJ245" t="s">
        <v>174</v>
      </c>
      <c r="CK245" t="s">
        <v>98</v>
      </c>
      <c r="CL245" t="s">
        <v>98</v>
      </c>
      <c r="CM245" t="s">
        <v>119</v>
      </c>
      <c r="CN245">
        <v>416170834</v>
      </c>
    </row>
    <row r="246" spans="1:92" x14ac:dyDescent="0.3">
      <c r="A246">
        <v>6079639</v>
      </c>
      <c r="B246" t="s">
        <v>92</v>
      </c>
      <c r="C246" t="s">
        <v>275</v>
      </c>
      <c r="D246" t="s">
        <v>4213</v>
      </c>
      <c r="E246" t="s">
        <v>1027</v>
      </c>
      <c r="F246" t="s">
        <v>1028</v>
      </c>
      <c r="G246" t="s">
        <v>704</v>
      </c>
      <c r="H246" t="s">
        <v>98</v>
      </c>
      <c r="I246" t="s">
        <v>1029</v>
      </c>
      <c r="J246" t="s">
        <v>1030</v>
      </c>
      <c r="K246" t="s">
        <v>1031</v>
      </c>
      <c r="L246" t="s">
        <v>283</v>
      </c>
      <c r="M246" t="s">
        <v>1032</v>
      </c>
      <c r="N246">
        <v>14</v>
      </c>
      <c r="O246" t="s">
        <v>634</v>
      </c>
      <c r="P246" t="s">
        <v>403</v>
      </c>
      <c r="Q246" t="s">
        <v>4214</v>
      </c>
      <c r="R246" t="s">
        <v>4201</v>
      </c>
      <c r="S246" t="s">
        <v>98</v>
      </c>
      <c r="T246" s="3" t="s">
        <v>237</v>
      </c>
      <c r="U246" t="s">
        <v>2041</v>
      </c>
      <c r="V246" t="s">
        <v>98</v>
      </c>
      <c r="W246" t="s">
        <v>98</v>
      </c>
      <c r="X246" t="s">
        <v>2041</v>
      </c>
      <c r="Y246" t="s">
        <v>98</v>
      </c>
      <c r="Z246" t="s">
        <v>98</v>
      </c>
      <c r="AA246" t="s">
        <v>98</v>
      </c>
      <c r="AB246" t="s">
        <v>98</v>
      </c>
      <c r="AC246" t="s">
        <v>98</v>
      </c>
      <c r="AD246" t="s">
        <v>98</v>
      </c>
      <c r="AE246" t="s">
        <v>112</v>
      </c>
      <c r="AF246" t="s">
        <v>4215</v>
      </c>
      <c r="AG246" t="s">
        <v>446</v>
      </c>
      <c r="AH246" t="s">
        <v>113</v>
      </c>
      <c r="AI246" t="s">
        <v>115</v>
      </c>
      <c r="AJ246">
        <v>4</v>
      </c>
      <c r="AK246" t="s">
        <v>370</v>
      </c>
      <c r="AL246" t="s">
        <v>243</v>
      </c>
      <c r="AM246">
        <v>3</v>
      </c>
      <c r="AN246" t="s">
        <v>243</v>
      </c>
      <c r="AO246">
        <v>3</v>
      </c>
      <c r="AP246" t="s">
        <v>98</v>
      </c>
      <c r="AQ246">
        <v>863500</v>
      </c>
      <c r="AR246" t="s">
        <v>1038</v>
      </c>
      <c r="AS246" t="s">
        <v>119</v>
      </c>
      <c r="AT246" t="s">
        <v>119</v>
      </c>
      <c r="AU246" t="s">
        <v>119</v>
      </c>
      <c r="AV246" t="s">
        <v>119</v>
      </c>
      <c r="AW246" t="s">
        <v>98</v>
      </c>
      <c r="AX246" t="s">
        <v>119</v>
      </c>
      <c r="AY246" t="s">
        <v>120</v>
      </c>
      <c r="AZ246" t="s">
        <v>98</v>
      </c>
      <c r="BA246" t="s">
        <v>121</v>
      </c>
      <c r="BB246" t="s">
        <v>245</v>
      </c>
      <c r="BC246" t="s">
        <v>98</v>
      </c>
      <c r="BD246" t="s">
        <v>98</v>
      </c>
      <c r="BE246" t="s">
        <v>98</v>
      </c>
      <c r="BF246" t="s">
        <v>98</v>
      </c>
      <c r="BG246" t="s">
        <v>98</v>
      </c>
      <c r="BH246" t="s">
        <v>247</v>
      </c>
      <c r="BI246" t="s">
        <v>98</v>
      </c>
      <c r="BJ246" t="s">
        <v>98</v>
      </c>
      <c r="BK246" t="s">
        <v>98</v>
      </c>
      <c r="BL246" t="s">
        <v>2522</v>
      </c>
      <c r="BM246" t="s">
        <v>2523</v>
      </c>
      <c r="BN246" t="s">
        <v>1209</v>
      </c>
      <c r="BO246" t="s">
        <v>2524</v>
      </c>
      <c r="BP246" t="s">
        <v>119</v>
      </c>
      <c r="BQ246" t="s">
        <v>98</v>
      </c>
      <c r="BR246" t="s">
        <v>296</v>
      </c>
      <c r="BS246" t="s">
        <v>4216</v>
      </c>
      <c r="BT246" t="s">
        <v>98</v>
      </c>
      <c r="BU246" t="s">
        <v>98</v>
      </c>
      <c r="BV246" t="s">
        <v>171</v>
      </c>
      <c r="BW246" t="s">
        <v>299</v>
      </c>
      <c r="BX246">
        <v>0.1</v>
      </c>
      <c r="BY246">
        <v>0.16</v>
      </c>
      <c r="BZ246" t="s">
        <v>98</v>
      </c>
      <c r="CA246" t="s">
        <v>98</v>
      </c>
      <c r="CB246" t="s">
        <v>98</v>
      </c>
      <c r="CC246">
        <v>43.545715199999997</v>
      </c>
      <c r="CD246">
        <v>-88.435665200000003</v>
      </c>
      <c r="CE246" t="s">
        <v>4217</v>
      </c>
      <c r="CF246" t="s">
        <v>174</v>
      </c>
      <c r="CG246" t="s">
        <v>1615</v>
      </c>
      <c r="CH246" t="s">
        <v>299</v>
      </c>
      <c r="CI246" t="s">
        <v>1615</v>
      </c>
      <c r="CJ246" t="s">
        <v>299</v>
      </c>
      <c r="CK246" t="s">
        <v>98</v>
      </c>
      <c r="CL246" t="s">
        <v>275</v>
      </c>
      <c r="CM246" t="s">
        <v>119</v>
      </c>
      <c r="CN246">
        <v>413173533</v>
      </c>
    </row>
    <row r="247" spans="1:92" x14ac:dyDescent="0.3">
      <c r="A247">
        <v>6079640</v>
      </c>
      <c r="B247" t="s">
        <v>92</v>
      </c>
      <c r="C247" t="s">
        <v>275</v>
      </c>
      <c r="D247" t="s">
        <v>4218</v>
      </c>
      <c r="E247" t="s">
        <v>1027</v>
      </c>
      <c r="F247" t="s">
        <v>1028</v>
      </c>
      <c r="G247" t="s">
        <v>704</v>
      </c>
      <c r="H247" t="s">
        <v>98</v>
      </c>
      <c r="I247" t="s">
        <v>1029</v>
      </c>
      <c r="J247" t="s">
        <v>1030</v>
      </c>
      <c r="K247" t="s">
        <v>1031</v>
      </c>
      <c r="L247" t="s">
        <v>283</v>
      </c>
      <c r="M247" t="s">
        <v>1032</v>
      </c>
      <c r="N247">
        <v>14</v>
      </c>
      <c r="O247" t="s">
        <v>634</v>
      </c>
      <c r="P247" t="s">
        <v>403</v>
      </c>
      <c r="Q247" t="s">
        <v>4219</v>
      </c>
      <c r="R247" t="s">
        <v>4195</v>
      </c>
      <c r="S247" t="s">
        <v>98</v>
      </c>
      <c r="T247" s="3" t="s">
        <v>237</v>
      </c>
      <c r="U247" t="s">
        <v>2041</v>
      </c>
      <c r="V247" t="s">
        <v>98</v>
      </c>
      <c r="W247" t="s">
        <v>98</v>
      </c>
      <c r="X247" t="s">
        <v>2041</v>
      </c>
      <c r="Y247" t="s">
        <v>98</v>
      </c>
      <c r="Z247" t="s">
        <v>98</v>
      </c>
      <c r="AA247" t="s">
        <v>98</v>
      </c>
      <c r="AB247" t="s">
        <v>98</v>
      </c>
      <c r="AC247" t="s">
        <v>98</v>
      </c>
      <c r="AD247" t="s">
        <v>98</v>
      </c>
      <c r="AE247" t="s">
        <v>112</v>
      </c>
      <c r="AF247" t="s">
        <v>1037</v>
      </c>
      <c r="AG247" t="s">
        <v>475</v>
      </c>
      <c r="AH247" t="s">
        <v>113</v>
      </c>
      <c r="AI247" t="s">
        <v>115</v>
      </c>
      <c r="AJ247">
        <v>4</v>
      </c>
      <c r="AK247" t="s">
        <v>501</v>
      </c>
      <c r="AL247" t="s">
        <v>243</v>
      </c>
      <c r="AM247">
        <v>3</v>
      </c>
      <c r="AN247" t="s">
        <v>117</v>
      </c>
      <c r="AO247">
        <v>4</v>
      </c>
      <c r="AP247" t="s">
        <v>98</v>
      </c>
      <c r="AQ247">
        <v>863500</v>
      </c>
      <c r="AR247" t="s">
        <v>1038</v>
      </c>
      <c r="AS247" t="s">
        <v>119</v>
      </c>
      <c r="AT247" t="s">
        <v>119</v>
      </c>
      <c r="AU247" t="s">
        <v>119</v>
      </c>
      <c r="AV247" t="s">
        <v>119</v>
      </c>
      <c r="AW247" t="s">
        <v>98</v>
      </c>
      <c r="AX247" t="s">
        <v>119</v>
      </c>
      <c r="AY247" t="s">
        <v>119</v>
      </c>
      <c r="AZ247" t="s">
        <v>98</v>
      </c>
      <c r="BA247" t="s">
        <v>121</v>
      </c>
      <c r="BB247" t="s">
        <v>245</v>
      </c>
      <c r="BC247" t="s">
        <v>98</v>
      </c>
      <c r="BD247" t="s">
        <v>98</v>
      </c>
      <c r="BE247" t="s">
        <v>98</v>
      </c>
      <c r="BF247" t="s">
        <v>98</v>
      </c>
      <c r="BG247" t="s">
        <v>98</v>
      </c>
      <c r="BH247" t="s">
        <v>247</v>
      </c>
      <c r="BI247" t="s">
        <v>98</v>
      </c>
      <c r="BJ247" t="s">
        <v>98</v>
      </c>
      <c r="BK247" t="s">
        <v>98</v>
      </c>
      <c r="BL247" t="s">
        <v>2522</v>
      </c>
      <c r="BM247" t="s">
        <v>2523</v>
      </c>
      <c r="BN247" t="s">
        <v>1209</v>
      </c>
      <c r="BO247" t="s">
        <v>2524</v>
      </c>
      <c r="BP247" t="s">
        <v>119</v>
      </c>
      <c r="BQ247" t="s">
        <v>98</v>
      </c>
      <c r="BR247" t="s">
        <v>296</v>
      </c>
      <c r="BS247" t="s">
        <v>4220</v>
      </c>
      <c r="BT247" t="s">
        <v>98</v>
      </c>
      <c r="BU247" t="s">
        <v>98</v>
      </c>
      <c r="BV247" t="s">
        <v>171</v>
      </c>
      <c r="BW247" t="s">
        <v>299</v>
      </c>
      <c r="BX247">
        <v>0.11</v>
      </c>
      <c r="BY247">
        <v>0.11</v>
      </c>
      <c r="BZ247" t="s">
        <v>98</v>
      </c>
      <c r="CA247" t="s">
        <v>98</v>
      </c>
      <c r="CB247" t="s">
        <v>98</v>
      </c>
      <c r="CC247">
        <v>43.532658300000001</v>
      </c>
      <c r="CD247">
        <v>-88.430984699999996</v>
      </c>
      <c r="CE247" t="s">
        <v>4221</v>
      </c>
      <c r="CF247" t="s">
        <v>175</v>
      </c>
      <c r="CG247" t="s">
        <v>1615</v>
      </c>
      <c r="CH247" t="s">
        <v>299</v>
      </c>
      <c r="CI247" t="s">
        <v>1615</v>
      </c>
      <c r="CJ247" t="s">
        <v>299</v>
      </c>
      <c r="CK247" t="s">
        <v>98</v>
      </c>
      <c r="CL247" t="s">
        <v>275</v>
      </c>
      <c r="CM247" t="s">
        <v>119</v>
      </c>
      <c r="CN247">
        <v>412170234</v>
      </c>
    </row>
    <row r="248" spans="1:92" x14ac:dyDescent="0.3">
      <c r="A248">
        <v>6083640</v>
      </c>
      <c r="B248" t="s">
        <v>92</v>
      </c>
      <c r="C248" t="s">
        <v>275</v>
      </c>
      <c r="D248" t="s">
        <v>4222</v>
      </c>
      <c r="E248" t="s">
        <v>1027</v>
      </c>
      <c r="F248" t="s">
        <v>1028</v>
      </c>
      <c r="G248" t="s">
        <v>704</v>
      </c>
      <c r="H248" t="s">
        <v>98</v>
      </c>
      <c r="I248" t="s">
        <v>1029</v>
      </c>
      <c r="J248" t="s">
        <v>1030</v>
      </c>
      <c r="K248" t="s">
        <v>1031</v>
      </c>
      <c r="L248" t="s">
        <v>283</v>
      </c>
      <c r="M248" t="s">
        <v>1032</v>
      </c>
      <c r="N248">
        <v>71</v>
      </c>
      <c r="O248" t="s">
        <v>656</v>
      </c>
      <c r="P248" t="s">
        <v>155</v>
      </c>
      <c r="Q248" t="s">
        <v>98</v>
      </c>
      <c r="R248" t="s">
        <v>4201</v>
      </c>
      <c r="S248" t="s">
        <v>98</v>
      </c>
      <c r="T248" s="3" t="s">
        <v>2475</v>
      </c>
      <c r="U248" t="s">
        <v>2790</v>
      </c>
      <c r="V248" t="s">
        <v>98</v>
      </c>
      <c r="W248" t="s">
        <v>98</v>
      </c>
      <c r="X248" t="s">
        <v>2790</v>
      </c>
      <c r="Y248" t="s">
        <v>98</v>
      </c>
      <c r="Z248" t="s">
        <v>4202</v>
      </c>
      <c r="AA248" t="s">
        <v>98</v>
      </c>
      <c r="AB248" t="s">
        <v>98</v>
      </c>
      <c r="AC248" t="s">
        <v>98</v>
      </c>
      <c r="AD248" t="s">
        <v>4223</v>
      </c>
      <c r="AE248" t="s">
        <v>112</v>
      </c>
      <c r="AF248" t="s">
        <v>4224</v>
      </c>
      <c r="AG248" t="s">
        <v>113</v>
      </c>
      <c r="AH248" t="s">
        <v>113</v>
      </c>
      <c r="AI248" t="s">
        <v>115</v>
      </c>
      <c r="AJ248">
        <v>4</v>
      </c>
      <c r="AK248" t="s">
        <v>955</v>
      </c>
      <c r="AL248" t="s">
        <v>117</v>
      </c>
      <c r="AM248">
        <v>4</v>
      </c>
      <c r="AN248" t="s">
        <v>155</v>
      </c>
      <c r="AO248">
        <v>1</v>
      </c>
      <c r="AP248" t="s">
        <v>98</v>
      </c>
      <c r="AQ248" t="s">
        <v>98</v>
      </c>
      <c r="AR248" t="s">
        <v>4225</v>
      </c>
      <c r="AS248" t="s">
        <v>119</v>
      </c>
      <c r="AT248" t="s">
        <v>119</v>
      </c>
      <c r="AU248" t="s">
        <v>119</v>
      </c>
      <c r="AV248" t="s">
        <v>119</v>
      </c>
      <c r="AW248" t="s">
        <v>98</v>
      </c>
      <c r="AX248" t="s">
        <v>119</v>
      </c>
      <c r="AY248" t="s">
        <v>168</v>
      </c>
      <c r="AZ248" t="s">
        <v>98</v>
      </c>
      <c r="BA248" t="s">
        <v>98</v>
      </c>
      <c r="BB248" t="s">
        <v>98</v>
      </c>
      <c r="BC248" t="s">
        <v>98</v>
      </c>
      <c r="BD248" t="s">
        <v>98</v>
      </c>
      <c r="BE248" t="s">
        <v>98</v>
      </c>
      <c r="BF248" t="s">
        <v>98</v>
      </c>
      <c r="BG248" t="s">
        <v>98</v>
      </c>
      <c r="BH248" t="s">
        <v>98</v>
      </c>
      <c r="BI248" t="s">
        <v>98</v>
      </c>
      <c r="BJ248" t="s">
        <v>98</v>
      </c>
      <c r="BK248" t="s">
        <v>98</v>
      </c>
      <c r="BL248" t="s">
        <v>2522</v>
      </c>
      <c r="BM248" t="s">
        <v>2523</v>
      </c>
      <c r="BN248" t="s">
        <v>1209</v>
      </c>
      <c r="BO248" t="s">
        <v>2524</v>
      </c>
      <c r="BP248" t="s">
        <v>119</v>
      </c>
      <c r="BQ248" t="s">
        <v>98</v>
      </c>
      <c r="BR248" t="s">
        <v>4203</v>
      </c>
      <c r="BS248" t="s">
        <v>4226</v>
      </c>
      <c r="BT248" t="s">
        <v>2166</v>
      </c>
      <c r="BU248" t="s">
        <v>98</v>
      </c>
      <c r="BV248" t="s">
        <v>133</v>
      </c>
      <c r="BW248" t="s">
        <v>4205</v>
      </c>
      <c r="BX248" t="s">
        <v>98</v>
      </c>
      <c r="BY248" t="s">
        <v>98</v>
      </c>
      <c r="BZ248" t="s">
        <v>98</v>
      </c>
      <c r="CA248" t="s">
        <v>98</v>
      </c>
      <c r="CB248" t="s">
        <v>98</v>
      </c>
      <c r="CC248">
        <v>43.898085700000003</v>
      </c>
      <c r="CD248">
        <v>-88.508655899999994</v>
      </c>
      <c r="CE248" t="s">
        <v>4227</v>
      </c>
      <c r="CF248" t="s">
        <v>352</v>
      </c>
      <c r="CG248" t="s">
        <v>2790</v>
      </c>
      <c r="CH248" t="s">
        <v>4207</v>
      </c>
      <c r="CI248" t="s">
        <v>2790</v>
      </c>
      <c r="CJ248" t="s">
        <v>4207</v>
      </c>
      <c r="CK248" t="s">
        <v>98</v>
      </c>
      <c r="CL248" t="s">
        <v>98</v>
      </c>
      <c r="CM248" t="s">
        <v>119</v>
      </c>
      <c r="CN248">
        <v>417173141</v>
      </c>
    </row>
    <row r="249" spans="1:92" x14ac:dyDescent="0.3">
      <c r="A249">
        <v>6081815</v>
      </c>
      <c r="B249" t="s">
        <v>92</v>
      </c>
      <c r="C249" t="s">
        <v>275</v>
      </c>
      <c r="D249" t="s">
        <v>4228</v>
      </c>
      <c r="E249" t="s">
        <v>1043</v>
      </c>
      <c r="F249" t="s">
        <v>1044</v>
      </c>
      <c r="G249" t="s">
        <v>4229</v>
      </c>
      <c r="H249" t="s">
        <v>98</v>
      </c>
      <c r="I249" t="s">
        <v>1046</v>
      </c>
      <c r="J249" t="s">
        <v>4230</v>
      </c>
      <c r="K249" t="s">
        <v>1031</v>
      </c>
      <c r="L249" t="s">
        <v>283</v>
      </c>
      <c r="M249" t="s">
        <v>1032</v>
      </c>
      <c r="N249">
        <v>56</v>
      </c>
      <c r="O249" t="s">
        <v>1675</v>
      </c>
      <c r="P249" t="s">
        <v>104</v>
      </c>
      <c r="Q249" t="s">
        <v>4231</v>
      </c>
      <c r="R249" t="s">
        <v>4232</v>
      </c>
      <c r="S249" t="s">
        <v>98</v>
      </c>
      <c r="T249" s="3" t="s">
        <v>311</v>
      </c>
      <c r="U249" t="s">
        <v>2150</v>
      </c>
      <c r="V249" t="s">
        <v>98</v>
      </c>
      <c r="W249" t="s">
        <v>98</v>
      </c>
      <c r="X249" t="s">
        <v>2088</v>
      </c>
      <c r="Y249" t="s">
        <v>98</v>
      </c>
      <c r="Z249" t="s">
        <v>98</v>
      </c>
      <c r="AA249" t="s">
        <v>98</v>
      </c>
      <c r="AB249" t="s">
        <v>98</v>
      </c>
      <c r="AC249" t="s">
        <v>98</v>
      </c>
      <c r="AD249" t="s">
        <v>98</v>
      </c>
      <c r="AE249" t="s">
        <v>162</v>
      </c>
      <c r="AF249" t="s">
        <v>2015</v>
      </c>
      <c r="AG249" t="s">
        <v>1740</v>
      </c>
      <c r="AH249" t="s">
        <v>369</v>
      </c>
      <c r="AI249" t="s">
        <v>171</v>
      </c>
      <c r="AJ249">
        <v>2</v>
      </c>
      <c r="AK249" t="s">
        <v>477</v>
      </c>
      <c r="AL249" t="s">
        <v>217</v>
      </c>
      <c r="AM249">
        <v>2</v>
      </c>
      <c r="AN249" t="s">
        <v>243</v>
      </c>
      <c r="AO249">
        <v>3</v>
      </c>
      <c r="AP249" t="s">
        <v>98</v>
      </c>
      <c r="AQ249" t="s">
        <v>98</v>
      </c>
      <c r="AR249" t="s">
        <v>4233</v>
      </c>
      <c r="AS249" t="s">
        <v>119</v>
      </c>
      <c r="AT249" t="s">
        <v>119</v>
      </c>
      <c r="AU249" t="s">
        <v>119</v>
      </c>
      <c r="AV249" t="s">
        <v>119</v>
      </c>
      <c r="AW249" t="s">
        <v>98</v>
      </c>
      <c r="AX249" t="s">
        <v>119</v>
      </c>
      <c r="AY249" t="s">
        <v>120</v>
      </c>
      <c r="AZ249" t="s">
        <v>98</v>
      </c>
      <c r="BA249" t="s">
        <v>449</v>
      </c>
      <c r="BB249" t="s">
        <v>294</v>
      </c>
      <c r="BC249" t="s">
        <v>98</v>
      </c>
      <c r="BD249" t="s">
        <v>98</v>
      </c>
      <c r="BE249" t="s">
        <v>98</v>
      </c>
      <c r="BF249" t="s">
        <v>98</v>
      </c>
      <c r="BG249" t="s">
        <v>98</v>
      </c>
      <c r="BH249" t="s">
        <v>295</v>
      </c>
      <c r="BI249">
        <v>4.7E-2</v>
      </c>
      <c r="BJ249" t="s">
        <v>98</v>
      </c>
      <c r="BK249" t="s">
        <v>98</v>
      </c>
      <c r="BL249" t="s">
        <v>2522</v>
      </c>
      <c r="BM249" t="s">
        <v>2523</v>
      </c>
      <c r="BN249" t="s">
        <v>1209</v>
      </c>
      <c r="BO249" t="s">
        <v>2524</v>
      </c>
      <c r="BP249" t="s">
        <v>119</v>
      </c>
      <c r="BQ249" t="s">
        <v>98</v>
      </c>
      <c r="BR249" t="s">
        <v>320</v>
      </c>
      <c r="BS249" t="s">
        <v>4234</v>
      </c>
      <c r="BT249" t="s">
        <v>2095</v>
      </c>
      <c r="BU249" t="s">
        <v>98</v>
      </c>
      <c r="BV249" t="s">
        <v>133</v>
      </c>
      <c r="BW249" t="s">
        <v>324</v>
      </c>
      <c r="BX249">
        <v>7.8E-2</v>
      </c>
      <c r="BY249">
        <v>3.1E-2</v>
      </c>
      <c r="BZ249" t="s">
        <v>98</v>
      </c>
      <c r="CA249" t="s">
        <v>98</v>
      </c>
      <c r="CB249" t="s">
        <v>98</v>
      </c>
      <c r="CC249">
        <v>45.115569299999997</v>
      </c>
      <c r="CD249">
        <v>-92.596394599999996</v>
      </c>
      <c r="CE249" t="s">
        <v>4235</v>
      </c>
      <c r="CF249" t="s">
        <v>326</v>
      </c>
      <c r="CG249" t="s">
        <v>2150</v>
      </c>
      <c r="CH249" t="s">
        <v>324</v>
      </c>
      <c r="CI249" t="s">
        <v>2150</v>
      </c>
      <c r="CJ249" t="s">
        <v>324</v>
      </c>
      <c r="CK249" t="s">
        <v>98</v>
      </c>
      <c r="CL249" t="s">
        <v>275</v>
      </c>
      <c r="CM249" t="s">
        <v>119</v>
      </c>
      <c r="CN249">
        <v>230180523</v>
      </c>
    </row>
    <row r="250" spans="1:92" x14ac:dyDescent="0.3">
      <c r="A250">
        <v>6080060</v>
      </c>
      <c r="B250" t="s">
        <v>92</v>
      </c>
      <c r="C250" t="s">
        <v>275</v>
      </c>
      <c r="D250" t="s">
        <v>4236</v>
      </c>
      <c r="E250" t="s">
        <v>4237</v>
      </c>
      <c r="F250" t="s">
        <v>4238</v>
      </c>
      <c r="G250" t="s">
        <v>330</v>
      </c>
      <c r="H250" t="s">
        <v>98</v>
      </c>
      <c r="I250" t="s">
        <v>4239</v>
      </c>
      <c r="J250" t="s">
        <v>4240</v>
      </c>
      <c r="K250" t="s">
        <v>2849</v>
      </c>
      <c r="L250" t="s">
        <v>102</v>
      </c>
      <c r="M250" t="s">
        <v>2850</v>
      </c>
      <c r="N250">
        <v>72</v>
      </c>
      <c r="O250" t="s">
        <v>384</v>
      </c>
      <c r="P250" t="s">
        <v>104</v>
      </c>
      <c r="Q250" t="s">
        <v>4241</v>
      </c>
      <c r="R250" t="s">
        <v>4242</v>
      </c>
      <c r="S250" t="s">
        <v>98</v>
      </c>
      <c r="T250" s="3" t="s">
        <v>749</v>
      </c>
      <c r="U250" t="s">
        <v>747</v>
      </c>
      <c r="V250" t="s">
        <v>98</v>
      </c>
      <c r="W250" t="s">
        <v>98</v>
      </c>
      <c r="X250" t="s">
        <v>1484</v>
      </c>
      <c r="Y250" t="s">
        <v>98</v>
      </c>
      <c r="Z250" t="s">
        <v>98</v>
      </c>
      <c r="AA250" t="s">
        <v>98</v>
      </c>
      <c r="AB250" t="s">
        <v>98</v>
      </c>
      <c r="AC250" t="s">
        <v>98</v>
      </c>
      <c r="AD250" t="s">
        <v>98</v>
      </c>
      <c r="AE250" t="s">
        <v>162</v>
      </c>
      <c r="AF250" t="s">
        <v>2849</v>
      </c>
      <c r="AG250" t="s">
        <v>538</v>
      </c>
      <c r="AH250" t="s">
        <v>389</v>
      </c>
      <c r="AI250" t="s">
        <v>115</v>
      </c>
      <c r="AJ250">
        <v>4</v>
      </c>
      <c r="AK250" t="s">
        <v>477</v>
      </c>
      <c r="AL250" t="s">
        <v>155</v>
      </c>
      <c r="AM250">
        <v>1</v>
      </c>
      <c r="AN250" t="s">
        <v>155</v>
      </c>
      <c r="AO250">
        <v>1</v>
      </c>
      <c r="AP250" t="s">
        <v>98</v>
      </c>
      <c r="AQ250">
        <v>1420700</v>
      </c>
      <c r="AR250" t="s">
        <v>4243</v>
      </c>
      <c r="AS250" t="s">
        <v>119</v>
      </c>
      <c r="AT250" t="s">
        <v>119</v>
      </c>
      <c r="AU250" t="s">
        <v>119</v>
      </c>
      <c r="AV250" t="s">
        <v>119</v>
      </c>
      <c r="AW250" t="s">
        <v>98</v>
      </c>
      <c r="AX250" t="s">
        <v>119</v>
      </c>
      <c r="AY250" t="s">
        <v>120</v>
      </c>
      <c r="AZ250" t="s">
        <v>98</v>
      </c>
      <c r="BA250" t="s">
        <v>449</v>
      </c>
      <c r="BB250" t="s">
        <v>270</v>
      </c>
      <c r="BC250" t="s">
        <v>98</v>
      </c>
      <c r="BD250" t="s">
        <v>98</v>
      </c>
      <c r="BE250" t="s">
        <v>98</v>
      </c>
      <c r="BF250" t="s">
        <v>98</v>
      </c>
      <c r="BG250" t="s">
        <v>98</v>
      </c>
      <c r="BH250" t="s">
        <v>272</v>
      </c>
      <c r="BI250">
        <v>0.22900000000000001</v>
      </c>
      <c r="BJ250" t="s">
        <v>98</v>
      </c>
      <c r="BK250" t="s">
        <v>98</v>
      </c>
      <c r="BL250" t="s">
        <v>2522</v>
      </c>
      <c r="BM250" t="s">
        <v>2523</v>
      </c>
      <c r="BN250" t="s">
        <v>1209</v>
      </c>
      <c r="BO250" t="s">
        <v>2524</v>
      </c>
      <c r="BP250" t="s">
        <v>119</v>
      </c>
      <c r="BQ250" t="s">
        <v>98</v>
      </c>
      <c r="BR250" t="s">
        <v>320</v>
      </c>
      <c r="BS250" t="s">
        <v>4244</v>
      </c>
      <c r="BT250" t="s">
        <v>506</v>
      </c>
      <c r="BU250" t="s">
        <v>98</v>
      </c>
      <c r="BV250" t="s">
        <v>133</v>
      </c>
      <c r="BW250" t="s">
        <v>324</v>
      </c>
      <c r="BX250">
        <v>0.22900000000000001</v>
      </c>
      <c r="BY250" t="s">
        <v>98</v>
      </c>
      <c r="BZ250" t="s">
        <v>98</v>
      </c>
      <c r="CA250" t="s">
        <v>98</v>
      </c>
      <c r="CB250" t="s">
        <v>98</v>
      </c>
      <c r="CC250">
        <v>44.683540700000002</v>
      </c>
      <c r="CD250">
        <v>-90.161193999999995</v>
      </c>
      <c r="CE250" t="s">
        <v>4245</v>
      </c>
      <c r="CF250" t="s">
        <v>483</v>
      </c>
      <c r="CG250" t="s">
        <v>747</v>
      </c>
      <c r="CH250" t="s">
        <v>324</v>
      </c>
      <c r="CI250" t="s">
        <v>747</v>
      </c>
      <c r="CJ250" t="s">
        <v>324</v>
      </c>
      <c r="CK250" t="s">
        <v>98</v>
      </c>
      <c r="CL250" t="s">
        <v>275</v>
      </c>
      <c r="CM250" t="s">
        <v>119</v>
      </c>
      <c r="CN250">
        <v>425030511</v>
      </c>
    </row>
    <row r="251" spans="1:92" x14ac:dyDescent="0.3">
      <c r="A251">
        <v>6081462</v>
      </c>
      <c r="B251" t="s">
        <v>92</v>
      </c>
      <c r="C251" t="s">
        <v>275</v>
      </c>
      <c r="D251" t="s">
        <v>4246</v>
      </c>
      <c r="E251" t="s">
        <v>4247</v>
      </c>
      <c r="F251" t="s">
        <v>3561</v>
      </c>
      <c r="G251" t="s">
        <v>4248</v>
      </c>
      <c r="H251" t="s">
        <v>98</v>
      </c>
      <c r="I251" t="s">
        <v>4249</v>
      </c>
      <c r="J251" t="s">
        <v>3563</v>
      </c>
      <c r="K251" t="s">
        <v>3564</v>
      </c>
      <c r="L251" t="s">
        <v>102</v>
      </c>
      <c r="M251" t="s">
        <v>3565</v>
      </c>
      <c r="N251">
        <v>72</v>
      </c>
      <c r="O251" t="s">
        <v>384</v>
      </c>
      <c r="P251" t="s">
        <v>104</v>
      </c>
      <c r="Q251" t="s">
        <v>4250</v>
      </c>
      <c r="R251" t="s">
        <v>3567</v>
      </c>
      <c r="S251" t="s">
        <v>98</v>
      </c>
      <c r="T251" s="3" t="s">
        <v>2740</v>
      </c>
      <c r="U251" t="s">
        <v>3555</v>
      </c>
      <c r="V251" t="s">
        <v>98</v>
      </c>
      <c r="W251" t="s">
        <v>98</v>
      </c>
      <c r="X251" t="s">
        <v>534</v>
      </c>
      <c r="Y251" t="s">
        <v>98</v>
      </c>
      <c r="Z251" t="s">
        <v>98</v>
      </c>
      <c r="AA251" t="s">
        <v>98</v>
      </c>
      <c r="AB251" t="s">
        <v>98</v>
      </c>
      <c r="AC251" t="s">
        <v>98</v>
      </c>
      <c r="AD251" t="s">
        <v>4251</v>
      </c>
      <c r="AE251" t="s">
        <v>112</v>
      </c>
      <c r="AF251" t="s">
        <v>4252</v>
      </c>
      <c r="AG251" t="s">
        <v>600</v>
      </c>
      <c r="AH251" t="s">
        <v>935</v>
      </c>
      <c r="AI251" t="s">
        <v>115</v>
      </c>
      <c r="AJ251">
        <v>4</v>
      </c>
      <c r="AK251" t="s">
        <v>601</v>
      </c>
      <c r="AL251" t="s">
        <v>155</v>
      </c>
      <c r="AM251">
        <v>1</v>
      </c>
      <c r="AN251" t="s">
        <v>155</v>
      </c>
      <c r="AO251">
        <v>1</v>
      </c>
      <c r="AP251" t="s">
        <v>98</v>
      </c>
      <c r="AQ251" t="s">
        <v>98</v>
      </c>
      <c r="AR251" t="s">
        <v>4253</v>
      </c>
      <c r="AS251" t="s">
        <v>119</v>
      </c>
      <c r="AT251" t="s">
        <v>119</v>
      </c>
      <c r="AU251" t="s">
        <v>119</v>
      </c>
      <c r="AV251" t="s">
        <v>119</v>
      </c>
      <c r="AW251" t="s">
        <v>98</v>
      </c>
      <c r="AX251" t="s">
        <v>119</v>
      </c>
      <c r="AY251" t="s">
        <v>120</v>
      </c>
      <c r="AZ251" t="s">
        <v>98</v>
      </c>
      <c r="BA251" t="s">
        <v>2029</v>
      </c>
      <c r="BB251" t="s">
        <v>3907</v>
      </c>
      <c r="BC251" t="s">
        <v>98</v>
      </c>
      <c r="BD251" t="s">
        <v>98</v>
      </c>
      <c r="BE251" t="s">
        <v>98</v>
      </c>
      <c r="BF251" t="s">
        <v>98</v>
      </c>
      <c r="BG251" t="s">
        <v>98</v>
      </c>
      <c r="BH251" t="s">
        <v>3909</v>
      </c>
      <c r="BI251">
        <v>0.22</v>
      </c>
      <c r="BJ251" t="s">
        <v>98</v>
      </c>
      <c r="BK251" t="s">
        <v>98</v>
      </c>
      <c r="BL251" t="s">
        <v>2522</v>
      </c>
      <c r="BM251" t="s">
        <v>2523</v>
      </c>
      <c r="BN251" t="s">
        <v>1209</v>
      </c>
      <c r="BO251" t="s">
        <v>2524</v>
      </c>
      <c r="BP251" t="s">
        <v>119</v>
      </c>
      <c r="BQ251" t="s">
        <v>98</v>
      </c>
      <c r="BR251" t="s">
        <v>320</v>
      </c>
      <c r="BS251" t="s">
        <v>4254</v>
      </c>
      <c r="BT251" t="s">
        <v>1343</v>
      </c>
      <c r="BU251" t="s">
        <v>98</v>
      </c>
      <c r="BV251" t="s">
        <v>133</v>
      </c>
      <c r="BW251" t="s">
        <v>324</v>
      </c>
      <c r="BX251">
        <v>0.22</v>
      </c>
      <c r="BY251" t="s">
        <v>98</v>
      </c>
      <c r="BZ251" t="s">
        <v>98</v>
      </c>
      <c r="CA251" t="s">
        <v>98</v>
      </c>
      <c r="CB251" t="s">
        <v>98</v>
      </c>
      <c r="CC251">
        <v>44.349235399999998</v>
      </c>
      <c r="CD251">
        <v>-90.028903999999997</v>
      </c>
      <c r="CE251" t="s">
        <v>4255</v>
      </c>
      <c r="CF251" t="s">
        <v>175</v>
      </c>
      <c r="CG251" t="s">
        <v>3555</v>
      </c>
      <c r="CH251" t="s">
        <v>324</v>
      </c>
      <c r="CI251" t="s">
        <v>3555</v>
      </c>
      <c r="CJ251" t="s">
        <v>324</v>
      </c>
      <c r="CK251" t="s">
        <v>98</v>
      </c>
      <c r="CL251" t="s">
        <v>275</v>
      </c>
      <c r="CM251" t="s">
        <v>119</v>
      </c>
      <c r="CN251">
        <v>422043311</v>
      </c>
    </row>
    <row r="252" spans="1:92" x14ac:dyDescent="0.3">
      <c r="A252">
        <v>6079436</v>
      </c>
      <c r="B252" t="s">
        <v>92</v>
      </c>
      <c r="C252" t="s">
        <v>275</v>
      </c>
      <c r="D252" t="s">
        <v>4256</v>
      </c>
      <c r="E252" t="s">
        <v>4247</v>
      </c>
      <c r="F252" t="s">
        <v>3561</v>
      </c>
      <c r="G252" t="s">
        <v>4248</v>
      </c>
      <c r="H252" t="s">
        <v>98</v>
      </c>
      <c r="I252" t="s">
        <v>4249</v>
      </c>
      <c r="J252" t="s">
        <v>3563</v>
      </c>
      <c r="K252" t="s">
        <v>3564</v>
      </c>
      <c r="L252" t="s">
        <v>102</v>
      </c>
      <c r="M252" t="s">
        <v>3565</v>
      </c>
      <c r="N252">
        <v>72</v>
      </c>
      <c r="O252" t="s">
        <v>384</v>
      </c>
      <c r="P252" t="s">
        <v>104</v>
      </c>
      <c r="Q252" t="s">
        <v>4257</v>
      </c>
      <c r="R252" t="s">
        <v>4258</v>
      </c>
      <c r="S252" t="s">
        <v>98</v>
      </c>
      <c r="T252" s="3" t="s">
        <v>1942</v>
      </c>
      <c r="U252" t="s">
        <v>4259</v>
      </c>
      <c r="V252" t="s">
        <v>98</v>
      </c>
      <c r="W252" t="s">
        <v>98</v>
      </c>
      <c r="X252" t="s">
        <v>4259</v>
      </c>
      <c r="Y252" t="s">
        <v>98</v>
      </c>
      <c r="Z252" t="s">
        <v>98</v>
      </c>
      <c r="AA252" t="s">
        <v>98</v>
      </c>
      <c r="AB252" t="s">
        <v>98</v>
      </c>
      <c r="AC252" t="s">
        <v>98</v>
      </c>
      <c r="AD252" t="s">
        <v>98</v>
      </c>
      <c r="AE252" t="s">
        <v>112</v>
      </c>
      <c r="AF252" t="s">
        <v>4260</v>
      </c>
      <c r="AG252" t="s">
        <v>600</v>
      </c>
      <c r="AH252" t="s">
        <v>935</v>
      </c>
      <c r="AI252" t="s">
        <v>115</v>
      </c>
      <c r="AJ252">
        <v>4</v>
      </c>
      <c r="AK252" t="s">
        <v>601</v>
      </c>
      <c r="AL252" t="s">
        <v>155</v>
      </c>
      <c r="AM252">
        <v>1</v>
      </c>
      <c r="AN252" t="s">
        <v>155</v>
      </c>
      <c r="AO252">
        <v>1</v>
      </c>
      <c r="AP252" t="s">
        <v>98</v>
      </c>
      <c r="AQ252" t="s">
        <v>98</v>
      </c>
      <c r="AR252" t="s">
        <v>4253</v>
      </c>
      <c r="AS252" t="s">
        <v>119</v>
      </c>
      <c r="AT252" t="s">
        <v>119</v>
      </c>
      <c r="AU252" t="s">
        <v>119</v>
      </c>
      <c r="AV252" t="s">
        <v>119</v>
      </c>
      <c r="AW252" t="s">
        <v>98</v>
      </c>
      <c r="AX252" t="s">
        <v>119</v>
      </c>
      <c r="AY252" t="s">
        <v>120</v>
      </c>
      <c r="AZ252" t="s">
        <v>98</v>
      </c>
      <c r="BA252" t="s">
        <v>1842</v>
      </c>
      <c r="BB252" t="s">
        <v>270</v>
      </c>
      <c r="BC252" t="s">
        <v>98</v>
      </c>
      <c r="BD252" t="s">
        <v>98</v>
      </c>
      <c r="BE252" t="s">
        <v>4261</v>
      </c>
      <c r="BF252" t="s">
        <v>98</v>
      </c>
      <c r="BG252" t="s">
        <v>98</v>
      </c>
      <c r="BH252" t="s">
        <v>272</v>
      </c>
      <c r="BI252">
        <v>0</v>
      </c>
      <c r="BJ252" t="s">
        <v>98</v>
      </c>
      <c r="BK252" t="s">
        <v>98</v>
      </c>
      <c r="BL252" t="s">
        <v>2522</v>
      </c>
      <c r="BM252" t="s">
        <v>2523</v>
      </c>
      <c r="BN252" t="s">
        <v>1209</v>
      </c>
      <c r="BO252" t="s">
        <v>2524</v>
      </c>
      <c r="BP252" t="s">
        <v>119</v>
      </c>
      <c r="BQ252" t="s">
        <v>98</v>
      </c>
      <c r="BR252" t="s">
        <v>320</v>
      </c>
      <c r="BS252" t="s">
        <v>4262</v>
      </c>
      <c r="BT252" t="s">
        <v>98</v>
      </c>
      <c r="BU252" t="s">
        <v>98</v>
      </c>
      <c r="BV252" t="s">
        <v>171</v>
      </c>
      <c r="BW252" t="s">
        <v>324</v>
      </c>
      <c r="BX252">
        <v>0</v>
      </c>
      <c r="BY252">
        <v>0</v>
      </c>
      <c r="BZ252" t="s">
        <v>98</v>
      </c>
      <c r="CA252" t="s">
        <v>98</v>
      </c>
      <c r="CB252" t="s">
        <v>98</v>
      </c>
      <c r="CC252">
        <v>44.349875699999998</v>
      </c>
      <c r="CD252">
        <v>-90.028800000000004</v>
      </c>
      <c r="CE252" t="s">
        <v>4263</v>
      </c>
      <c r="CF252" t="s">
        <v>174</v>
      </c>
      <c r="CG252" t="s">
        <v>1408</v>
      </c>
      <c r="CH252" t="s">
        <v>324</v>
      </c>
      <c r="CI252" t="s">
        <v>4259</v>
      </c>
      <c r="CJ252" t="s">
        <v>175</v>
      </c>
      <c r="CK252" t="s">
        <v>98</v>
      </c>
      <c r="CL252" t="s">
        <v>275</v>
      </c>
      <c r="CM252" t="s">
        <v>119</v>
      </c>
      <c r="CN252">
        <v>422043311</v>
      </c>
    </row>
    <row r="253" spans="1:92" x14ac:dyDescent="0.3">
      <c r="A253">
        <v>6081289</v>
      </c>
      <c r="B253" t="s">
        <v>92</v>
      </c>
      <c r="C253" t="s">
        <v>275</v>
      </c>
      <c r="D253" t="s">
        <v>4264</v>
      </c>
      <c r="E253" t="s">
        <v>4265</v>
      </c>
      <c r="F253" t="s">
        <v>4266</v>
      </c>
      <c r="G253" t="s">
        <v>964</v>
      </c>
      <c r="H253" t="s">
        <v>98</v>
      </c>
      <c r="I253" t="s">
        <v>4267</v>
      </c>
      <c r="J253" t="s">
        <v>4268</v>
      </c>
      <c r="K253" t="s">
        <v>743</v>
      </c>
      <c r="L253" t="s">
        <v>102</v>
      </c>
      <c r="M253" t="s">
        <v>2574</v>
      </c>
      <c r="N253">
        <v>8</v>
      </c>
      <c r="O253" t="s">
        <v>876</v>
      </c>
      <c r="P253" t="s">
        <v>155</v>
      </c>
      <c r="Q253" t="s">
        <v>4269</v>
      </c>
      <c r="R253" t="s">
        <v>4270</v>
      </c>
      <c r="S253" t="s">
        <v>98</v>
      </c>
      <c r="T253" s="3" t="s">
        <v>1826</v>
      </c>
      <c r="U253" t="s">
        <v>1966</v>
      </c>
      <c r="V253" t="s">
        <v>98</v>
      </c>
      <c r="W253" t="s">
        <v>98</v>
      </c>
      <c r="X253" t="s">
        <v>1966</v>
      </c>
      <c r="Y253" t="s">
        <v>98</v>
      </c>
      <c r="Z253" t="s">
        <v>4271</v>
      </c>
      <c r="AA253" t="s">
        <v>98</v>
      </c>
      <c r="AB253" t="s">
        <v>98</v>
      </c>
      <c r="AC253" t="s">
        <v>98</v>
      </c>
      <c r="AD253" t="s">
        <v>4272</v>
      </c>
      <c r="AE253" t="s">
        <v>162</v>
      </c>
      <c r="AF253" t="s">
        <v>4273</v>
      </c>
      <c r="AG253" t="s">
        <v>165</v>
      </c>
      <c r="AH253" t="s">
        <v>369</v>
      </c>
      <c r="AI253" t="s">
        <v>115</v>
      </c>
      <c r="AJ253">
        <v>4</v>
      </c>
      <c r="AK253" t="s">
        <v>113</v>
      </c>
      <c r="AL253" t="s">
        <v>217</v>
      </c>
      <c r="AM253">
        <v>2</v>
      </c>
      <c r="AN253" t="s">
        <v>155</v>
      </c>
      <c r="AO253">
        <v>1</v>
      </c>
      <c r="AP253" t="s">
        <v>98</v>
      </c>
      <c r="AQ253" t="s">
        <v>98</v>
      </c>
      <c r="AR253" t="s">
        <v>4274</v>
      </c>
      <c r="AS253" t="s">
        <v>119</v>
      </c>
      <c r="AT253" t="s">
        <v>119</v>
      </c>
      <c r="AU253" t="s">
        <v>119</v>
      </c>
      <c r="AV253" t="s">
        <v>119</v>
      </c>
      <c r="AW253" t="s">
        <v>98</v>
      </c>
      <c r="AX253" t="s">
        <v>119</v>
      </c>
      <c r="AY253" t="s">
        <v>120</v>
      </c>
      <c r="AZ253" t="s">
        <v>98</v>
      </c>
      <c r="BA253" t="s">
        <v>449</v>
      </c>
      <c r="BB253" t="s">
        <v>220</v>
      </c>
      <c r="BC253" t="s">
        <v>98</v>
      </c>
      <c r="BD253" t="s">
        <v>98</v>
      </c>
      <c r="BE253" t="s">
        <v>98</v>
      </c>
      <c r="BF253" t="s">
        <v>98</v>
      </c>
      <c r="BG253" t="s">
        <v>98</v>
      </c>
      <c r="BH253" t="s">
        <v>221</v>
      </c>
      <c r="BI253">
        <v>0.09</v>
      </c>
      <c r="BJ253" t="s">
        <v>98</v>
      </c>
      <c r="BK253" t="s">
        <v>98</v>
      </c>
      <c r="BL253" t="s">
        <v>2522</v>
      </c>
      <c r="BM253" t="s">
        <v>2523</v>
      </c>
      <c r="BN253" t="s">
        <v>1209</v>
      </c>
      <c r="BO253" t="s">
        <v>2524</v>
      </c>
      <c r="BP253" t="s">
        <v>119</v>
      </c>
      <c r="BQ253" t="s">
        <v>98</v>
      </c>
      <c r="BR253" t="s">
        <v>1066</v>
      </c>
      <c r="BS253" t="s">
        <v>4275</v>
      </c>
      <c r="BT253" t="s">
        <v>498</v>
      </c>
      <c r="BU253" t="s">
        <v>98</v>
      </c>
      <c r="BV253" t="s">
        <v>133</v>
      </c>
      <c r="BW253" t="s">
        <v>1068</v>
      </c>
      <c r="BX253">
        <v>0.09</v>
      </c>
      <c r="BY253">
        <v>0.09</v>
      </c>
      <c r="BZ253" t="s">
        <v>98</v>
      </c>
      <c r="CA253" t="s">
        <v>98</v>
      </c>
      <c r="CB253" t="s">
        <v>98</v>
      </c>
      <c r="CC253">
        <v>44.214154399999998</v>
      </c>
      <c r="CD253">
        <v>-88.377347799999995</v>
      </c>
      <c r="CE253" t="s">
        <v>4276</v>
      </c>
      <c r="CF253" t="s">
        <v>175</v>
      </c>
      <c r="CG253" t="s">
        <v>1966</v>
      </c>
      <c r="CH253" t="s">
        <v>1068</v>
      </c>
      <c r="CI253" t="s">
        <v>1966</v>
      </c>
      <c r="CJ253" t="s">
        <v>1068</v>
      </c>
      <c r="CK253" t="s">
        <v>98</v>
      </c>
      <c r="CL253" t="s">
        <v>1652</v>
      </c>
      <c r="CM253" t="s">
        <v>119</v>
      </c>
      <c r="CN253">
        <v>420181721</v>
      </c>
    </row>
    <row r="254" spans="1:92" x14ac:dyDescent="0.3">
      <c r="A254">
        <v>6079798</v>
      </c>
      <c r="B254" t="s">
        <v>92</v>
      </c>
      <c r="C254" t="s">
        <v>275</v>
      </c>
      <c r="D254" t="s">
        <v>4277</v>
      </c>
      <c r="E254" t="s">
        <v>4278</v>
      </c>
      <c r="F254" t="s">
        <v>1122</v>
      </c>
      <c r="G254" t="s">
        <v>201</v>
      </c>
      <c r="H254" t="s">
        <v>98</v>
      </c>
      <c r="I254" t="s">
        <v>4279</v>
      </c>
      <c r="J254" t="s">
        <v>4280</v>
      </c>
      <c r="K254" t="s">
        <v>709</v>
      </c>
      <c r="L254" t="s">
        <v>102</v>
      </c>
      <c r="M254" t="s">
        <v>967</v>
      </c>
      <c r="N254">
        <v>30</v>
      </c>
      <c r="O254" t="s">
        <v>285</v>
      </c>
      <c r="P254" t="s">
        <v>117</v>
      </c>
      <c r="Q254" t="s">
        <v>4281</v>
      </c>
      <c r="R254" t="s">
        <v>98</v>
      </c>
      <c r="S254" t="s">
        <v>98</v>
      </c>
      <c r="T254" s="3" t="s">
        <v>569</v>
      </c>
      <c r="U254" t="s">
        <v>4282</v>
      </c>
      <c r="V254" t="s">
        <v>98</v>
      </c>
      <c r="W254" t="s">
        <v>98</v>
      </c>
      <c r="X254" t="s">
        <v>4282</v>
      </c>
      <c r="Y254" t="s">
        <v>98</v>
      </c>
      <c r="Z254" t="s">
        <v>98</v>
      </c>
      <c r="AA254" t="s">
        <v>98</v>
      </c>
      <c r="AB254" t="s">
        <v>98</v>
      </c>
      <c r="AC254" t="s">
        <v>98</v>
      </c>
      <c r="AD254" t="s">
        <v>98</v>
      </c>
      <c r="AE254" t="s">
        <v>112</v>
      </c>
      <c r="AF254" t="s">
        <v>4283</v>
      </c>
      <c r="AG254" t="s">
        <v>501</v>
      </c>
      <c r="AH254" t="s">
        <v>216</v>
      </c>
      <c r="AI254" t="s">
        <v>115</v>
      </c>
      <c r="AJ254">
        <v>4</v>
      </c>
      <c r="AK254" t="s">
        <v>164</v>
      </c>
      <c r="AL254" t="s">
        <v>243</v>
      </c>
      <c r="AM254">
        <v>3</v>
      </c>
      <c r="AN254" t="s">
        <v>217</v>
      </c>
      <c r="AO254">
        <v>2</v>
      </c>
      <c r="AP254" t="s">
        <v>98</v>
      </c>
      <c r="AQ254" t="s">
        <v>98</v>
      </c>
      <c r="AR254" t="s">
        <v>98</v>
      </c>
      <c r="AS254" t="s">
        <v>119</v>
      </c>
      <c r="AT254" t="s">
        <v>119</v>
      </c>
      <c r="AU254" t="s">
        <v>119</v>
      </c>
      <c r="AV254" t="s">
        <v>119</v>
      </c>
      <c r="AW254" t="s">
        <v>98</v>
      </c>
      <c r="AX254" t="s">
        <v>119</v>
      </c>
      <c r="AY254" t="s">
        <v>120</v>
      </c>
      <c r="AZ254" t="s">
        <v>98</v>
      </c>
      <c r="BA254" t="s">
        <v>428</v>
      </c>
      <c r="BB254" t="s">
        <v>294</v>
      </c>
      <c r="BC254" t="s">
        <v>98</v>
      </c>
      <c r="BD254" t="s">
        <v>98</v>
      </c>
      <c r="BE254" t="s">
        <v>4284</v>
      </c>
      <c r="BF254" t="s">
        <v>98</v>
      </c>
      <c r="BG254" t="s">
        <v>98</v>
      </c>
      <c r="BH254" t="s">
        <v>295</v>
      </c>
      <c r="BI254" t="s">
        <v>98</v>
      </c>
      <c r="BJ254" t="s">
        <v>98</v>
      </c>
      <c r="BK254" t="s">
        <v>98</v>
      </c>
      <c r="BL254" t="s">
        <v>2522</v>
      </c>
      <c r="BM254" t="s">
        <v>2523</v>
      </c>
      <c r="BN254" t="s">
        <v>1209</v>
      </c>
      <c r="BO254" t="s">
        <v>2524</v>
      </c>
      <c r="BP254" t="s">
        <v>119</v>
      </c>
      <c r="BQ254" t="s">
        <v>98</v>
      </c>
      <c r="BR254" t="s">
        <v>296</v>
      </c>
      <c r="BS254" t="s">
        <v>4285</v>
      </c>
      <c r="BT254" t="s">
        <v>98</v>
      </c>
      <c r="BU254" t="s">
        <v>98</v>
      </c>
      <c r="BV254" t="s">
        <v>133</v>
      </c>
      <c r="BW254" t="s">
        <v>299</v>
      </c>
      <c r="BX254">
        <v>0.11</v>
      </c>
      <c r="BY254">
        <v>0.11</v>
      </c>
      <c r="BZ254" t="s">
        <v>98</v>
      </c>
      <c r="CA254" t="s">
        <v>98</v>
      </c>
      <c r="CB254" t="s">
        <v>98</v>
      </c>
      <c r="CC254">
        <v>42.616832000000002</v>
      </c>
      <c r="CD254">
        <v>-87.969061600000003</v>
      </c>
      <c r="CE254" t="s">
        <v>4286</v>
      </c>
      <c r="CF254" t="s">
        <v>326</v>
      </c>
      <c r="CG254" t="s">
        <v>4282</v>
      </c>
      <c r="CH254" t="s">
        <v>299</v>
      </c>
      <c r="CI254" t="s">
        <v>746</v>
      </c>
      <c r="CJ254" t="s">
        <v>299</v>
      </c>
      <c r="CK254" t="s">
        <v>98</v>
      </c>
      <c r="CL254" t="s">
        <v>275</v>
      </c>
      <c r="CM254" t="s">
        <v>119</v>
      </c>
      <c r="CN254">
        <v>402212432</v>
      </c>
    </row>
    <row r="255" spans="1:92" x14ac:dyDescent="0.3">
      <c r="A255">
        <v>6080879</v>
      </c>
      <c r="B255" t="s">
        <v>92</v>
      </c>
      <c r="C255" t="s">
        <v>275</v>
      </c>
      <c r="D255" t="s">
        <v>4287</v>
      </c>
      <c r="E255" t="s">
        <v>98</v>
      </c>
      <c r="F255" t="s">
        <v>4288</v>
      </c>
      <c r="G255" t="s">
        <v>4289</v>
      </c>
      <c r="H255" t="s">
        <v>98</v>
      </c>
      <c r="I255" t="s">
        <v>4290</v>
      </c>
      <c r="J255" t="s">
        <v>4291</v>
      </c>
      <c r="K255" t="s">
        <v>743</v>
      </c>
      <c r="L255" t="s">
        <v>102</v>
      </c>
      <c r="M255" t="s">
        <v>813</v>
      </c>
      <c r="N255">
        <v>45</v>
      </c>
      <c r="O255" t="s">
        <v>361</v>
      </c>
      <c r="P255" t="s">
        <v>155</v>
      </c>
      <c r="Q255" t="s">
        <v>98</v>
      </c>
      <c r="R255" t="s">
        <v>4292</v>
      </c>
      <c r="S255" t="s">
        <v>98</v>
      </c>
      <c r="T255" s="3" t="s">
        <v>2802</v>
      </c>
      <c r="U255" t="s">
        <v>2609</v>
      </c>
      <c r="V255" t="s">
        <v>98</v>
      </c>
      <c r="W255" t="s">
        <v>98</v>
      </c>
      <c r="X255" t="s">
        <v>2802</v>
      </c>
      <c r="Y255" t="s">
        <v>98</v>
      </c>
      <c r="Z255" t="s">
        <v>4293</v>
      </c>
      <c r="AA255" t="s">
        <v>98</v>
      </c>
      <c r="AB255" t="s">
        <v>98</v>
      </c>
      <c r="AC255" t="s">
        <v>98</v>
      </c>
      <c r="AD255" t="s">
        <v>4294</v>
      </c>
      <c r="AE255" t="s">
        <v>162</v>
      </c>
      <c r="AF255" t="s">
        <v>743</v>
      </c>
      <c r="AG255" t="s">
        <v>216</v>
      </c>
      <c r="AH255" t="s">
        <v>369</v>
      </c>
      <c r="AI255" t="s">
        <v>115</v>
      </c>
      <c r="AJ255">
        <v>4</v>
      </c>
      <c r="AK255" t="s">
        <v>140</v>
      </c>
      <c r="AL255" t="s">
        <v>217</v>
      </c>
      <c r="AM255">
        <v>2</v>
      </c>
      <c r="AN255" t="s">
        <v>243</v>
      </c>
      <c r="AO255">
        <v>3</v>
      </c>
      <c r="AP255" t="s">
        <v>98</v>
      </c>
      <c r="AQ255">
        <v>124100</v>
      </c>
      <c r="AR255" t="s">
        <v>750</v>
      </c>
      <c r="AS255" t="s">
        <v>119</v>
      </c>
      <c r="AT255" t="s">
        <v>119</v>
      </c>
      <c r="AU255" t="s">
        <v>119</v>
      </c>
      <c r="AV255" t="s">
        <v>119</v>
      </c>
      <c r="AW255" t="s">
        <v>98</v>
      </c>
      <c r="AX255" t="s">
        <v>119</v>
      </c>
      <c r="AY255" t="s">
        <v>120</v>
      </c>
      <c r="AZ255" t="s">
        <v>98</v>
      </c>
      <c r="BA255" t="s">
        <v>121</v>
      </c>
      <c r="BB255" t="s">
        <v>220</v>
      </c>
      <c r="BC255" t="s">
        <v>98</v>
      </c>
      <c r="BD255" t="s">
        <v>98</v>
      </c>
      <c r="BE255" t="s">
        <v>98</v>
      </c>
      <c r="BF255" t="s">
        <v>98</v>
      </c>
      <c r="BG255" t="s">
        <v>98</v>
      </c>
      <c r="BH255" t="s">
        <v>221</v>
      </c>
      <c r="BI255">
        <v>0.03</v>
      </c>
      <c r="BJ255" t="s">
        <v>98</v>
      </c>
      <c r="BK255" t="s">
        <v>98</v>
      </c>
      <c r="BL255" t="s">
        <v>2522</v>
      </c>
      <c r="BM255" t="s">
        <v>2523</v>
      </c>
      <c r="BN255" t="s">
        <v>1209</v>
      </c>
      <c r="BO255" t="s">
        <v>2524</v>
      </c>
      <c r="BP255" t="s">
        <v>119</v>
      </c>
      <c r="BQ255" t="s">
        <v>98</v>
      </c>
      <c r="BR255" t="s">
        <v>169</v>
      </c>
      <c r="BS255" t="s">
        <v>4295</v>
      </c>
      <c r="BT255" t="s">
        <v>98</v>
      </c>
      <c r="BU255" t="s">
        <v>98</v>
      </c>
      <c r="BV255" t="s">
        <v>133</v>
      </c>
      <c r="BW255" t="s">
        <v>172</v>
      </c>
      <c r="BX255">
        <v>0.03</v>
      </c>
      <c r="BY255" t="s">
        <v>98</v>
      </c>
      <c r="BZ255" t="s">
        <v>98</v>
      </c>
      <c r="CA255" t="s">
        <v>98</v>
      </c>
      <c r="CB255" t="s">
        <v>98</v>
      </c>
      <c r="CC255">
        <v>44.325241400000003</v>
      </c>
      <c r="CD255">
        <v>-88.372013600000002</v>
      </c>
      <c r="CE255" t="s">
        <v>4296</v>
      </c>
      <c r="CF255" t="s">
        <v>175</v>
      </c>
      <c r="CG255" t="s">
        <v>2609</v>
      </c>
      <c r="CH255" t="s">
        <v>172</v>
      </c>
      <c r="CI255" t="s">
        <v>1241</v>
      </c>
      <c r="CJ255" t="s">
        <v>175</v>
      </c>
      <c r="CK255" t="s">
        <v>98</v>
      </c>
      <c r="CL255" t="s">
        <v>275</v>
      </c>
      <c r="CM255" t="s">
        <v>119</v>
      </c>
      <c r="CN255">
        <v>421180623</v>
      </c>
    </row>
    <row r="256" spans="1:92" x14ac:dyDescent="0.3">
      <c r="A256">
        <v>6082064</v>
      </c>
      <c r="B256" t="s">
        <v>92</v>
      </c>
      <c r="C256" t="s">
        <v>275</v>
      </c>
      <c r="D256" t="s">
        <v>4297</v>
      </c>
      <c r="E256" t="s">
        <v>98</v>
      </c>
      <c r="F256" t="s">
        <v>4298</v>
      </c>
      <c r="G256" t="s">
        <v>4299</v>
      </c>
      <c r="H256" t="s">
        <v>98</v>
      </c>
      <c r="I256" t="s">
        <v>4300</v>
      </c>
      <c r="J256" t="s">
        <v>4301</v>
      </c>
      <c r="K256" t="s">
        <v>4302</v>
      </c>
      <c r="L256" t="s">
        <v>102</v>
      </c>
      <c r="M256" t="s">
        <v>4303</v>
      </c>
      <c r="N256">
        <v>65</v>
      </c>
      <c r="O256" t="s">
        <v>968</v>
      </c>
      <c r="P256" t="s">
        <v>117</v>
      </c>
      <c r="Q256" t="s">
        <v>4304</v>
      </c>
      <c r="R256" t="s">
        <v>98</v>
      </c>
      <c r="S256" t="s">
        <v>98</v>
      </c>
      <c r="T256" s="3" t="s">
        <v>605</v>
      </c>
      <c r="U256" t="s">
        <v>1531</v>
      </c>
      <c r="V256" t="s">
        <v>98</v>
      </c>
      <c r="W256" t="s">
        <v>98</v>
      </c>
      <c r="X256" t="s">
        <v>1531</v>
      </c>
      <c r="Y256" t="s">
        <v>98</v>
      </c>
      <c r="Z256" t="s">
        <v>98</v>
      </c>
      <c r="AA256" t="s">
        <v>98</v>
      </c>
      <c r="AB256" t="s">
        <v>98</v>
      </c>
      <c r="AC256" t="s">
        <v>98</v>
      </c>
      <c r="AD256" t="s">
        <v>98</v>
      </c>
      <c r="AE256" t="s">
        <v>112</v>
      </c>
      <c r="AF256" t="s">
        <v>4305</v>
      </c>
      <c r="AG256" t="s">
        <v>389</v>
      </c>
      <c r="AH256" t="s">
        <v>640</v>
      </c>
      <c r="AI256" t="s">
        <v>115</v>
      </c>
      <c r="AJ256">
        <v>4</v>
      </c>
      <c r="AK256" t="s">
        <v>501</v>
      </c>
      <c r="AL256" t="s">
        <v>217</v>
      </c>
      <c r="AM256">
        <v>2</v>
      </c>
      <c r="AN256" t="s">
        <v>243</v>
      </c>
      <c r="AO256">
        <v>3</v>
      </c>
      <c r="AP256" t="s">
        <v>98</v>
      </c>
      <c r="AQ256">
        <v>740700</v>
      </c>
      <c r="AR256" t="s">
        <v>4306</v>
      </c>
      <c r="AS256" t="s">
        <v>119</v>
      </c>
      <c r="AT256" t="s">
        <v>119</v>
      </c>
      <c r="AU256" t="s">
        <v>119</v>
      </c>
      <c r="AV256" t="s">
        <v>119</v>
      </c>
      <c r="AW256" t="s">
        <v>98</v>
      </c>
      <c r="AX256" t="s">
        <v>119</v>
      </c>
      <c r="AY256" t="s">
        <v>120</v>
      </c>
      <c r="AZ256" t="s">
        <v>98</v>
      </c>
      <c r="BA256" t="s">
        <v>540</v>
      </c>
      <c r="BB256" t="s">
        <v>220</v>
      </c>
      <c r="BC256" t="s">
        <v>98</v>
      </c>
      <c r="BD256" t="s">
        <v>98</v>
      </c>
      <c r="BE256" t="s">
        <v>98</v>
      </c>
      <c r="BF256" t="s">
        <v>98</v>
      </c>
      <c r="BG256" t="s">
        <v>98</v>
      </c>
      <c r="BH256" t="s">
        <v>221</v>
      </c>
      <c r="BI256">
        <v>0.12</v>
      </c>
      <c r="BJ256" t="s">
        <v>98</v>
      </c>
      <c r="BK256" t="s">
        <v>98</v>
      </c>
      <c r="BL256" t="s">
        <v>2522</v>
      </c>
      <c r="BM256" t="s">
        <v>2523</v>
      </c>
      <c r="BN256" t="s">
        <v>1209</v>
      </c>
      <c r="BO256" t="s">
        <v>2524</v>
      </c>
      <c r="BP256" t="s">
        <v>119</v>
      </c>
      <c r="BQ256" t="s">
        <v>98</v>
      </c>
      <c r="BR256" t="s">
        <v>296</v>
      </c>
      <c r="BS256" t="s">
        <v>4307</v>
      </c>
      <c r="BT256" t="s">
        <v>98</v>
      </c>
      <c r="BU256" t="s">
        <v>98</v>
      </c>
      <c r="BV256" t="s">
        <v>133</v>
      </c>
      <c r="BW256" t="s">
        <v>299</v>
      </c>
      <c r="BX256">
        <v>0.12</v>
      </c>
      <c r="BY256" t="s">
        <v>98</v>
      </c>
      <c r="BZ256" t="s">
        <v>98</v>
      </c>
      <c r="CA256" t="s">
        <v>98</v>
      </c>
      <c r="CB256" t="s">
        <v>98</v>
      </c>
      <c r="CC256">
        <v>42.750820699999998</v>
      </c>
      <c r="CD256">
        <v>-88.578280399999997</v>
      </c>
      <c r="CE256" t="s">
        <v>4308</v>
      </c>
      <c r="CF256" t="s">
        <v>326</v>
      </c>
      <c r="CG256" t="s">
        <v>1531</v>
      </c>
      <c r="CH256" t="s">
        <v>299</v>
      </c>
      <c r="CI256" t="s">
        <v>1531</v>
      </c>
      <c r="CJ256" t="s">
        <v>299</v>
      </c>
      <c r="CK256" t="s">
        <v>98</v>
      </c>
      <c r="CL256" t="s">
        <v>275</v>
      </c>
      <c r="CM256" t="s">
        <v>119</v>
      </c>
      <c r="CN256">
        <v>403160223</v>
      </c>
    </row>
    <row r="257" spans="1:92" x14ac:dyDescent="0.3">
      <c r="A257">
        <v>6083064</v>
      </c>
      <c r="B257" t="s">
        <v>92</v>
      </c>
      <c r="C257" t="s">
        <v>275</v>
      </c>
      <c r="D257" t="s">
        <v>4309</v>
      </c>
      <c r="E257" t="s">
        <v>98</v>
      </c>
      <c r="F257" t="s">
        <v>4310</v>
      </c>
      <c r="G257" t="s">
        <v>2571</v>
      </c>
      <c r="H257" t="s">
        <v>98</v>
      </c>
      <c r="I257" t="s">
        <v>4311</v>
      </c>
      <c r="J257" t="s">
        <v>4312</v>
      </c>
      <c r="K257" t="s">
        <v>4313</v>
      </c>
      <c r="L257" t="s">
        <v>102</v>
      </c>
      <c r="M257" t="s">
        <v>4314</v>
      </c>
      <c r="N257">
        <v>9</v>
      </c>
      <c r="O257" t="s">
        <v>2516</v>
      </c>
      <c r="P257" t="s">
        <v>104</v>
      </c>
      <c r="Q257" t="s">
        <v>4315</v>
      </c>
      <c r="R257" t="s">
        <v>4316</v>
      </c>
      <c r="S257" t="s">
        <v>98</v>
      </c>
      <c r="T257" s="3" t="s">
        <v>340</v>
      </c>
      <c r="U257" t="s">
        <v>2172</v>
      </c>
      <c r="V257" t="s">
        <v>98</v>
      </c>
      <c r="W257" t="s">
        <v>98</v>
      </c>
      <c r="X257" t="s">
        <v>386</v>
      </c>
      <c r="Y257" t="s">
        <v>98</v>
      </c>
      <c r="Z257" t="s">
        <v>98</v>
      </c>
      <c r="AA257" t="s">
        <v>98</v>
      </c>
      <c r="AB257" t="s">
        <v>98</v>
      </c>
      <c r="AC257" t="s">
        <v>98</v>
      </c>
      <c r="AD257" t="s">
        <v>98</v>
      </c>
      <c r="AE257" t="s">
        <v>112</v>
      </c>
      <c r="AF257" t="s">
        <v>4317</v>
      </c>
      <c r="AG257" t="s">
        <v>502</v>
      </c>
      <c r="AH257" t="s">
        <v>477</v>
      </c>
      <c r="AI257" t="s">
        <v>171</v>
      </c>
      <c r="AJ257">
        <v>2</v>
      </c>
      <c r="AK257" t="s">
        <v>477</v>
      </c>
      <c r="AL257" t="s">
        <v>117</v>
      </c>
      <c r="AM257">
        <v>4</v>
      </c>
      <c r="AN257" t="s">
        <v>243</v>
      </c>
      <c r="AO257">
        <v>3</v>
      </c>
      <c r="AP257" t="s">
        <v>98</v>
      </c>
      <c r="AQ257" t="s">
        <v>98</v>
      </c>
      <c r="AR257" t="s">
        <v>4318</v>
      </c>
      <c r="AS257" t="s">
        <v>120</v>
      </c>
      <c r="AT257" t="s">
        <v>119</v>
      </c>
      <c r="AU257" t="s">
        <v>119</v>
      </c>
      <c r="AV257" t="s">
        <v>119</v>
      </c>
      <c r="AW257" t="s">
        <v>98</v>
      </c>
      <c r="AX257" t="s">
        <v>119</v>
      </c>
      <c r="AY257" t="s">
        <v>120</v>
      </c>
      <c r="AZ257" t="s">
        <v>98</v>
      </c>
      <c r="BA257" t="s">
        <v>121</v>
      </c>
      <c r="BB257" t="s">
        <v>220</v>
      </c>
      <c r="BC257" t="s">
        <v>98</v>
      </c>
      <c r="BD257" t="s">
        <v>98</v>
      </c>
      <c r="BE257" t="s">
        <v>98</v>
      </c>
      <c r="BF257" t="s">
        <v>98</v>
      </c>
      <c r="BG257" t="s">
        <v>98</v>
      </c>
      <c r="BH257" t="s">
        <v>221</v>
      </c>
      <c r="BI257">
        <v>1E-3</v>
      </c>
      <c r="BJ257" t="s">
        <v>98</v>
      </c>
      <c r="BK257" t="s">
        <v>98</v>
      </c>
      <c r="BL257" t="s">
        <v>2522</v>
      </c>
      <c r="BM257" t="s">
        <v>2523</v>
      </c>
      <c r="BN257" t="s">
        <v>1209</v>
      </c>
      <c r="BO257" t="s">
        <v>2524</v>
      </c>
      <c r="BP257" t="s">
        <v>119</v>
      </c>
      <c r="BQ257" t="s">
        <v>98</v>
      </c>
      <c r="BR257" t="s">
        <v>320</v>
      </c>
      <c r="BS257" t="s">
        <v>4319</v>
      </c>
      <c r="BT257" t="s">
        <v>551</v>
      </c>
      <c r="BU257" t="s">
        <v>98</v>
      </c>
      <c r="BV257" t="s">
        <v>133</v>
      </c>
      <c r="BW257" t="s">
        <v>324</v>
      </c>
      <c r="BX257">
        <v>1E-3</v>
      </c>
      <c r="BY257" t="s">
        <v>98</v>
      </c>
      <c r="BZ257" t="s">
        <v>98</v>
      </c>
      <c r="CA257" t="s">
        <v>98</v>
      </c>
      <c r="CB257" t="s">
        <v>98</v>
      </c>
      <c r="CC257" t="s">
        <v>98</v>
      </c>
      <c r="CD257" t="s">
        <v>98</v>
      </c>
      <c r="CE257" t="s">
        <v>4320</v>
      </c>
      <c r="CF257" t="s">
        <v>175</v>
      </c>
      <c r="CG257" t="s">
        <v>2172</v>
      </c>
      <c r="CH257" t="s">
        <v>324</v>
      </c>
      <c r="CI257" t="s">
        <v>98</v>
      </c>
      <c r="CJ257" t="s">
        <v>98</v>
      </c>
      <c r="CK257" t="s">
        <v>98</v>
      </c>
      <c r="CL257" t="s">
        <v>275</v>
      </c>
      <c r="CM257" t="s">
        <v>119</v>
      </c>
      <c r="CN257">
        <v>232050543</v>
      </c>
    </row>
    <row r="258" spans="1:92" x14ac:dyDescent="0.3">
      <c r="A258">
        <v>6082209</v>
      </c>
      <c r="B258" t="s">
        <v>92</v>
      </c>
      <c r="C258" t="s">
        <v>275</v>
      </c>
      <c r="D258" t="s">
        <v>4321</v>
      </c>
      <c r="E258" t="s">
        <v>98</v>
      </c>
      <c r="F258" t="s">
        <v>4322</v>
      </c>
      <c r="G258" t="s">
        <v>4323</v>
      </c>
      <c r="H258" t="s">
        <v>98</v>
      </c>
      <c r="I258" t="s">
        <v>4324</v>
      </c>
      <c r="J258" t="s">
        <v>4325</v>
      </c>
      <c r="K258" t="s">
        <v>914</v>
      </c>
      <c r="L258" t="s">
        <v>102</v>
      </c>
      <c r="M258" t="s">
        <v>3531</v>
      </c>
      <c r="N258">
        <v>44</v>
      </c>
      <c r="O258" t="s">
        <v>1156</v>
      </c>
      <c r="P258" t="s">
        <v>234</v>
      </c>
      <c r="Q258" t="s">
        <v>98</v>
      </c>
      <c r="R258" t="s">
        <v>98</v>
      </c>
      <c r="S258" t="s">
        <v>98</v>
      </c>
      <c r="T258" s="3" t="s">
        <v>1531</v>
      </c>
      <c r="U258" t="s">
        <v>1261</v>
      </c>
      <c r="V258" t="s">
        <v>98</v>
      </c>
      <c r="W258" t="s">
        <v>98</v>
      </c>
      <c r="X258" t="s">
        <v>159</v>
      </c>
      <c r="Y258" t="s">
        <v>98</v>
      </c>
      <c r="Z258" t="s">
        <v>98</v>
      </c>
      <c r="AA258" t="s">
        <v>98</v>
      </c>
      <c r="AB258" t="s">
        <v>98</v>
      </c>
      <c r="AC258" t="s">
        <v>98</v>
      </c>
      <c r="AD258" t="s">
        <v>4326</v>
      </c>
      <c r="AE258" t="s">
        <v>112</v>
      </c>
      <c r="AF258" t="s">
        <v>4327</v>
      </c>
      <c r="AG258" t="s">
        <v>553</v>
      </c>
      <c r="AH258" t="s">
        <v>317</v>
      </c>
      <c r="AI258" t="s">
        <v>115</v>
      </c>
      <c r="AJ258">
        <v>4</v>
      </c>
      <c r="AK258" t="s">
        <v>165</v>
      </c>
      <c r="AL258" t="s">
        <v>155</v>
      </c>
      <c r="AM258">
        <v>1</v>
      </c>
      <c r="AN258" t="s">
        <v>217</v>
      </c>
      <c r="AO258">
        <v>2</v>
      </c>
      <c r="AP258" t="s">
        <v>98</v>
      </c>
      <c r="AQ258">
        <v>1570100</v>
      </c>
      <c r="AR258" t="s">
        <v>4328</v>
      </c>
      <c r="AS258" t="s">
        <v>119</v>
      </c>
      <c r="AT258" t="s">
        <v>119</v>
      </c>
      <c r="AU258" t="s">
        <v>119</v>
      </c>
      <c r="AV258" t="s">
        <v>119</v>
      </c>
      <c r="AW258" t="s">
        <v>98</v>
      </c>
      <c r="AX258" t="s">
        <v>119</v>
      </c>
      <c r="AY258" t="s">
        <v>120</v>
      </c>
      <c r="AZ258" t="s">
        <v>98</v>
      </c>
      <c r="BA258" t="s">
        <v>121</v>
      </c>
      <c r="BB258" t="s">
        <v>220</v>
      </c>
      <c r="BC258" t="s">
        <v>98</v>
      </c>
      <c r="BD258" t="s">
        <v>98</v>
      </c>
      <c r="BE258" t="s">
        <v>98</v>
      </c>
      <c r="BF258" t="s">
        <v>98</v>
      </c>
      <c r="BG258" t="s">
        <v>98</v>
      </c>
      <c r="BH258" t="s">
        <v>221</v>
      </c>
      <c r="BI258">
        <v>0.22600000000000001</v>
      </c>
      <c r="BJ258" t="s">
        <v>98</v>
      </c>
      <c r="BK258" t="s">
        <v>98</v>
      </c>
      <c r="BL258" t="s">
        <v>2522</v>
      </c>
      <c r="BM258" t="s">
        <v>2523</v>
      </c>
      <c r="BN258" t="s">
        <v>1209</v>
      </c>
      <c r="BO258" t="s">
        <v>2524</v>
      </c>
      <c r="BP258" t="s">
        <v>119</v>
      </c>
      <c r="BQ258" t="s">
        <v>98</v>
      </c>
      <c r="BR258" t="s">
        <v>248</v>
      </c>
      <c r="BS258" t="s">
        <v>4329</v>
      </c>
      <c r="BT258" t="s">
        <v>98</v>
      </c>
      <c r="BU258" t="s">
        <v>98</v>
      </c>
      <c r="BV258" t="s">
        <v>133</v>
      </c>
      <c r="BW258" t="s">
        <v>251</v>
      </c>
      <c r="BX258">
        <v>0.23</v>
      </c>
      <c r="BY258">
        <v>0.22600000000000001</v>
      </c>
      <c r="BZ258">
        <v>0</v>
      </c>
      <c r="CA258">
        <v>0</v>
      </c>
      <c r="CB258" t="s">
        <v>98</v>
      </c>
      <c r="CC258">
        <v>45.600348400000001</v>
      </c>
      <c r="CD258">
        <v>-89.269706799999994</v>
      </c>
      <c r="CE258" t="s">
        <v>4330</v>
      </c>
      <c r="CF258" t="s">
        <v>175</v>
      </c>
      <c r="CG258" t="s">
        <v>1261</v>
      </c>
      <c r="CH258" t="s">
        <v>251</v>
      </c>
      <c r="CI258" t="s">
        <v>1839</v>
      </c>
      <c r="CJ258" t="s">
        <v>175</v>
      </c>
      <c r="CK258" t="s">
        <v>98</v>
      </c>
      <c r="CL258" t="s">
        <v>275</v>
      </c>
      <c r="CM258" t="s">
        <v>119</v>
      </c>
      <c r="CN258">
        <v>436102012</v>
      </c>
    </row>
    <row r="259" spans="1:92" x14ac:dyDescent="0.3">
      <c r="A259">
        <v>6080941</v>
      </c>
      <c r="B259" t="s">
        <v>92</v>
      </c>
      <c r="C259" t="s">
        <v>275</v>
      </c>
      <c r="D259" t="s">
        <v>4331</v>
      </c>
      <c r="E259" t="s">
        <v>98</v>
      </c>
      <c r="F259" t="s">
        <v>4332</v>
      </c>
      <c r="G259" t="s">
        <v>4333</v>
      </c>
      <c r="H259" t="s">
        <v>98</v>
      </c>
      <c r="I259" t="s">
        <v>4334</v>
      </c>
      <c r="J259" t="s">
        <v>4335</v>
      </c>
      <c r="K259" t="s">
        <v>2331</v>
      </c>
      <c r="L259" t="s">
        <v>102</v>
      </c>
      <c r="M259" t="s">
        <v>4336</v>
      </c>
      <c r="N259">
        <v>36</v>
      </c>
      <c r="O259" t="s">
        <v>1061</v>
      </c>
      <c r="P259" t="s">
        <v>155</v>
      </c>
      <c r="Q259" t="s">
        <v>4337</v>
      </c>
      <c r="R259" t="s">
        <v>4338</v>
      </c>
      <c r="S259" t="s">
        <v>98</v>
      </c>
      <c r="T259" s="3" t="s">
        <v>266</v>
      </c>
      <c r="U259" t="s">
        <v>2026</v>
      </c>
      <c r="V259" t="s">
        <v>98</v>
      </c>
      <c r="W259" t="s">
        <v>98</v>
      </c>
      <c r="X259" t="s">
        <v>2026</v>
      </c>
      <c r="Y259" t="s">
        <v>98</v>
      </c>
      <c r="Z259" t="s">
        <v>4339</v>
      </c>
      <c r="AA259" t="s">
        <v>98</v>
      </c>
      <c r="AB259" t="s">
        <v>98</v>
      </c>
      <c r="AC259" t="s">
        <v>98</v>
      </c>
      <c r="AD259" t="s">
        <v>98</v>
      </c>
      <c r="AE259" t="s">
        <v>112</v>
      </c>
      <c r="AF259" t="s">
        <v>4340</v>
      </c>
      <c r="AG259" t="s">
        <v>369</v>
      </c>
      <c r="AH259" t="s">
        <v>600</v>
      </c>
      <c r="AI259" t="s">
        <v>115</v>
      </c>
      <c r="AJ259">
        <v>4</v>
      </c>
      <c r="AK259" t="s">
        <v>601</v>
      </c>
      <c r="AL259" t="s">
        <v>243</v>
      </c>
      <c r="AM259">
        <v>3</v>
      </c>
      <c r="AN259" t="s">
        <v>155</v>
      </c>
      <c r="AO259">
        <v>1</v>
      </c>
      <c r="AP259" t="s">
        <v>98</v>
      </c>
      <c r="AQ259" t="s">
        <v>98</v>
      </c>
      <c r="AR259" t="s">
        <v>4341</v>
      </c>
      <c r="AS259" t="s">
        <v>119</v>
      </c>
      <c r="AT259" t="s">
        <v>119</v>
      </c>
      <c r="AU259" t="s">
        <v>119</v>
      </c>
      <c r="AV259" t="s">
        <v>119</v>
      </c>
      <c r="AW259" t="s">
        <v>98</v>
      </c>
      <c r="AX259" t="s">
        <v>119</v>
      </c>
      <c r="AY259" t="s">
        <v>120</v>
      </c>
      <c r="AZ259" t="s">
        <v>98</v>
      </c>
      <c r="BA259" t="s">
        <v>121</v>
      </c>
      <c r="BB259" t="s">
        <v>220</v>
      </c>
      <c r="BC259" t="s">
        <v>98</v>
      </c>
      <c r="BD259" t="s">
        <v>98</v>
      </c>
      <c r="BE259" t="s">
        <v>98</v>
      </c>
      <c r="BF259" t="s">
        <v>98</v>
      </c>
      <c r="BG259" t="s">
        <v>98</v>
      </c>
      <c r="BH259" t="s">
        <v>221</v>
      </c>
      <c r="BI259">
        <v>0.11</v>
      </c>
      <c r="BJ259" t="s">
        <v>98</v>
      </c>
      <c r="BK259" t="s">
        <v>98</v>
      </c>
      <c r="BL259" t="s">
        <v>2522</v>
      </c>
      <c r="BM259" t="s">
        <v>2523</v>
      </c>
      <c r="BN259" t="s">
        <v>1209</v>
      </c>
      <c r="BO259" t="s">
        <v>2524</v>
      </c>
      <c r="BP259" t="s">
        <v>119</v>
      </c>
      <c r="BQ259" t="s">
        <v>98</v>
      </c>
      <c r="BR259" t="s">
        <v>1066</v>
      </c>
      <c r="BS259" t="s">
        <v>4342</v>
      </c>
      <c r="BT259" t="s">
        <v>1782</v>
      </c>
      <c r="BU259" t="s">
        <v>98</v>
      </c>
      <c r="BV259" t="s">
        <v>133</v>
      </c>
      <c r="BW259" t="s">
        <v>1068</v>
      </c>
      <c r="BX259">
        <v>0.11</v>
      </c>
      <c r="BY259">
        <v>0.11</v>
      </c>
      <c r="BZ259" t="s">
        <v>98</v>
      </c>
      <c r="CA259" t="s">
        <v>98</v>
      </c>
      <c r="CB259" t="s">
        <v>98</v>
      </c>
      <c r="CC259">
        <v>43.983272700000001</v>
      </c>
      <c r="CD259">
        <v>-87.875912700000001</v>
      </c>
      <c r="CE259" t="s">
        <v>4343</v>
      </c>
      <c r="CF259" t="s">
        <v>174</v>
      </c>
      <c r="CG259" t="s">
        <v>2026</v>
      </c>
      <c r="CH259" t="s">
        <v>1068</v>
      </c>
      <c r="CI259" t="s">
        <v>2026</v>
      </c>
      <c r="CJ259" t="s">
        <v>1068</v>
      </c>
      <c r="CK259" t="s">
        <v>98</v>
      </c>
      <c r="CL259" t="s">
        <v>275</v>
      </c>
      <c r="CM259" t="s">
        <v>119</v>
      </c>
      <c r="CN259">
        <v>418223331</v>
      </c>
    </row>
    <row r="260" spans="1:92" x14ac:dyDescent="0.3">
      <c r="A260">
        <v>6079365</v>
      </c>
      <c r="B260" t="s">
        <v>92</v>
      </c>
      <c r="C260" t="s">
        <v>275</v>
      </c>
      <c r="D260" t="s">
        <v>4344</v>
      </c>
      <c r="E260" t="s">
        <v>98</v>
      </c>
      <c r="F260" t="s">
        <v>4345</v>
      </c>
      <c r="G260" t="s">
        <v>4346</v>
      </c>
      <c r="H260" t="s">
        <v>98</v>
      </c>
      <c r="I260" t="s">
        <v>4347</v>
      </c>
      <c r="J260" t="s">
        <v>4348</v>
      </c>
      <c r="K260" t="s">
        <v>2896</v>
      </c>
      <c r="L260" t="s">
        <v>102</v>
      </c>
      <c r="M260" t="s">
        <v>2897</v>
      </c>
      <c r="N260">
        <v>46</v>
      </c>
      <c r="O260" t="s">
        <v>1142</v>
      </c>
      <c r="P260" t="s">
        <v>117</v>
      </c>
      <c r="Q260" t="s">
        <v>98</v>
      </c>
      <c r="R260" t="s">
        <v>98</v>
      </c>
      <c r="S260" t="s">
        <v>98</v>
      </c>
      <c r="T260" s="3" t="s">
        <v>817</v>
      </c>
      <c r="U260" t="s">
        <v>569</v>
      </c>
      <c r="V260" t="s">
        <v>98</v>
      </c>
      <c r="W260" t="s">
        <v>98</v>
      </c>
      <c r="X260" t="s">
        <v>3471</v>
      </c>
      <c r="Y260" t="s">
        <v>98</v>
      </c>
      <c r="Z260" t="s">
        <v>2563</v>
      </c>
      <c r="AA260" t="s">
        <v>98</v>
      </c>
      <c r="AB260" t="s">
        <v>98</v>
      </c>
      <c r="AC260" t="s">
        <v>98</v>
      </c>
      <c r="AD260" t="s">
        <v>98</v>
      </c>
      <c r="AE260" t="s">
        <v>112</v>
      </c>
      <c r="AF260" t="s">
        <v>2896</v>
      </c>
      <c r="AG260" t="s">
        <v>317</v>
      </c>
      <c r="AH260" t="s">
        <v>216</v>
      </c>
      <c r="AI260" t="s">
        <v>115</v>
      </c>
      <c r="AJ260">
        <v>4</v>
      </c>
      <c r="AK260" t="s">
        <v>476</v>
      </c>
      <c r="AL260" t="s">
        <v>217</v>
      </c>
      <c r="AM260">
        <v>2</v>
      </c>
      <c r="AN260" t="s">
        <v>217</v>
      </c>
      <c r="AO260">
        <v>2</v>
      </c>
      <c r="AP260" t="s">
        <v>98</v>
      </c>
      <c r="AQ260">
        <v>21300</v>
      </c>
      <c r="AR260" t="s">
        <v>956</v>
      </c>
      <c r="AS260" t="s">
        <v>120</v>
      </c>
      <c r="AT260" t="s">
        <v>119</v>
      </c>
      <c r="AU260" t="s">
        <v>119</v>
      </c>
      <c r="AV260" t="s">
        <v>119</v>
      </c>
      <c r="AW260" t="s">
        <v>98</v>
      </c>
      <c r="AX260" t="s">
        <v>119</v>
      </c>
      <c r="AY260" t="s">
        <v>120</v>
      </c>
      <c r="AZ260" t="s">
        <v>98</v>
      </c>
      <c r="BA260" t="s">
        <v>1842</v>
      </c>
      <c r="BB260" t="s">
        <v>1916</v>
      </c>
      <c r="BC260" t="s">
        <v>98</v>
      </c>
      <c r="BD260" t="s">
        <v>98</v>
      </c>
      <c r="BE260" t="s">
        <v>98</v>
      </c>
      <c r="BF260" t="s">
        <v>98</v>
      </c>
      <c r="BG260" t="s">
        <v>98</v>
      </c>
      <c r="BH260" t="s">
        <v>1917</v>
      </c>
      <c r="BI260">
        <v>0.4</v>
      </c>
      <c r="BJ260" t="s">
        <v>98</v>
      </c>
      <c r="BK260" t="s">
        <v>98</v>
      </c>
      <c r="BL260" t="s">
        <v>2522</v>
      </c>
      <c r="BM260" t="s">
        <v>2523</v>
      </c>
      <c r="BN260" t="s">
        <v>1209</v>
      </c>
      <c r="BO260" t="s">
        <v>2524</v>
      </c>
      <c r="BP260" t="s">
        <v>119</v>
      </c>
      <c r="BQ260" t="s">
        <v>98</v>
      </c>
      <c r="BR260" t="s">
        <v>4349</v>
      </c>
      <c r="BS260" t="s">
        <v>4350</v>
      </c>
      <c r="BT260" t="s">
        <v>298</v>
      </c>
      <c r="BU260" t="s">
        <v>98</v>
      </c>
      <c r="BV260" t="s">
        <v>133</v>
      </c>
      <c r="BW260" t="s">
        <v>4351</v>
      </c>
      <c r="BX260">
        <v>0.4</v>
      </c>
      <c r="BY260">
        <v>0.4</v>
      </c>
      <c r="BZ260">
        <v>0</v>
      </c>
      <c r="CA260">
        <v>0</v>
      </c>
      <c r="CB260" t="s">
        <v>98</v>
      </c>
      <c r="CC260">
        <v>43.349374099999999</v>
      </c>
      <c r="CD260">
        <v>-88.021051900000003</v>
      </c>
      <c r="CE260" t="s">
        <v>4352</v>
      </c>
      <c r="CF260" t="s">
        <v>175</v>
      </c>
      <c r="CG260" t="s">
        <v>569</v>
      </c>
      <c r="CH260" t="s">
        <v>4351</v>
      </c>
      <c r="CI260" t="s">
        <v>569</v>
      </c>
      <c r="CJ260" t="s">
        <v>4351</v>
      </c>
      <c r="CK260" t="s">
        <v>98</v>
      </c>
      <c r="CL260" t="s">
        <v>275</v>
      </c>
      <c r="CM260" t="s">
        <v>119</v>
      </c>
      <c r="CN260">
        <v>410210922</v>
      </c>
    </row>
    <row r="261" spans="1:92" x14ac:dyDescent="0.3">
      <c r="A261">
        <v>6079634</v>
      </c>
      <c r="B261" t="s">
        <v>92</v>
      </c>
      <c r="C261" t="s">
        <v>275</v>
      </c>
      <c r="D261" t="s">
        <v>4353</v>
      </c>
      <c r="E261" t="s">
        <v>98</v>
      </c>
      <c r="F261" t="s">
        <v>4354</v>
      </c>
      <c r="G261" t="s">
        <v>437</v>
      </c>
      <c r="H261" t="s">
        <v>98</v>
      </c>
      <c r="I261" t="s">
        <v>4355</v>
      </c>
      <c r="J261" t="s">
        <v>4356</v>
      </c>
      <c r="K261" t="s">
        <v>4357</v>
      </c>
      <c r="L261" t="s">
        <v>102</v>
      </c>
      <c r="M261" t="s">
        <v>4358</v>
      </c>
      <c r="N261">
        <v>66</v>
      </c>
      <c r="O261" t="s">
        <v>2991</v>
      </c>
      <c r="P261" t="s">
        <v>234</v>
      </c>
      <c r="Q261" t="s">
        <v>98</v>
      </c>
      <c r="R261" t="s">
        <v>4359</v>
      </c>
      <c r="S261" t="s">
        <v>98</v>
      </c>
      <c r="T261" s="3" t="s">
        <v>659</v>
      </c>
      <c r="U261" t="s">
        <v>4360</v>
      </c>
      <c r="V261" t="s">
        <v>98</v>
      </c>
      <c r="W261" t="s">
        <v>98</v>
      </c>
      <c r="X261" t="s">
        <v>253</v>
      </c>
      <c r="Y261" t="s">
        <v>98</v>
      </c>
      <c r="Z261" t="s">
        <v>98</v>
      </c>
      <c r="AA261" t="s">
        <v>98</v>
      </c>
      <c r="AB261" t="s">
        <v>98</v>
      </c>
      <c r="AC261" t="s">
        <v>98</v>
      </c>
      <c r="AD261" t="s">
        <v>98</v>
      </c>
      <c r="AE261" t="s">
        <v>112</v>
      </c>
      <c r="AF261" t="s">
        <v>4361</v>
      </c>
      <c r="AG261" t="s">
        <v>1204</v>
      </c>
      <c r="AH261" t="s">
        <v>475</v>
      </c>
      <c r="AI261" t="s">
        <v>171</v>
      </c>
      <c r="AJ261">
        <v>2</v>
      </c>
      <c r="AK261" t="s">
        <v>1740</v>
      </c>
      <c r="AL261" t="s">
        <v>243</v>
      </c>
      <c r="AM261">
        <v>3</v>
      </c>
      <c r="AN261" t="s">
        <v>155</v>
      </c>
      <c r="AO261">
        <v>1</v>
      </c>
      <c r="AP261" t="s">
        <v>98</v>
      </c>
      <c r="AQ261">
        <v>1854600</v>
      </c>
      <c r="AR261" t="s">
        <v>4362</v>
      </c>
      <c r="AS261" t="s">
        <v>119</v>
      </c>
      <c r="AT261" t="s">
        <v>119</v>
      </c>
      <c r="AU261" t="s">
        <v>119</v>
      </c>
      <c r="AV261" t="s">
        <v>119</v>
      </c>
      <c r="AW261" t="s">
        <v>98</v>
      </c>
      <c r="AX261" t="s">
        <v>119</v>
      </c>
      <c r="AY261" t="s">
        <v>120</v>
      </c>
      <c r="AZ261" t="s">
        <v>98</v>
      </c>
      <c r="BA261" t="s">
        <v>219</v>
      </c>
      <c r="BB261" t="s">
        <v>220</v>
      </c>
      <c r="BC261" t="s">
        <v>98</v>
      </c>
      <c r="BD261" t="s">
        <v>98</v>
      </c>
      <c r="BE261" t="s">
        <v>98</v>
      </c>
      <c r="BF261" t="s">
        <v>98</v>
      </c>
      <c r="BG261" t="s">
        <v>98</v>
      </c>
      <c r="BH261" t="s">
        <v>221</v>
      </c>
      <c r="BI261">
        <v>7.0000000000000007E-2</v>
      </c>
      <c r="BJ261" t="s">
        <v>98</v>
      </c>
      <c r="BK261" t="s">
        <v>98</v>
      </c>
      <c r="BL261" t="s">
        <v>2522</v>
      </c>
      <c r="BM261" t="s">
        <v>2523</v>
      </c>
      <c r="BN261" t="s">
        <v>1209</v>
      </c>
      <c r="BO261" t="s">
        <v>2524</v>
      </c>
      <c r="BP261" t="s">
        <v>119</v>
      </c>
      <c r="BQ261" t="s">
        <v>98</v>
      </c>
      <c r="BR261" t="s">
        <v>248</v>
      </c>
      <c r="BS261" t="s">
        <v>4363</v>
      </c>
      <c r="BT261" t="s">
        <v>298</v>
      </c>
      <c r="BU261" t="s">
        <v>98</v>
      </c>
      <c r="BV261" t="s">
        <v>133</v>
      </c>
      <c r="BW261" t="s">
        <v>251</v>
      </c>
      <c r="BX261">
        <v>7.0000000000000007E-2</v>
      </c>
      <c r="BY261">
        <v>7.0000000000000007E-2</v>
      </c>
      <c r="BZ261">
        <v>0</v>
      </c>
      <c r="CA261">
        <v>0</v>
      </c>
      <c r="CB261" t="s">
        <v>98</v>
      </c>
      <c r="CC261">
        <v>46.091023399999997</v>
      </c>
      <c r="CD261">
        <v>-91.916743100000005</v>
      </c>
      <c r="CE261" t="s">
        <v>4364</v>
      </c>
      <c r="CF261" t="s">
        <v>175</v>
      </c>
      <c r="CG261" t="s">
        <v>1904</v>
      </c>
      <c r="CH261" t="s">
        <v>251</v>
      </c>
      <c r="CI261" t="s">
        <v>237</v>
      </c>
      <c r="CJ261" t="s">
        <v>174</v>
      </c>
      <c r="CK261" t="s">
        <v>98</v>
      </c>
      <c r="CL261" t="s">
        <v>275</v>
      </c>
      <c r="CM261" t="s">
        <v>119</v>
      </c>
      <c r="CN261">
        <v>242123031</v>
      </c>
    </row>
    <row r="262" spans="1:92" x14ac:dyDescent="0.3">
      <c r="A262">
        <v>6083100</v>
      </c>
      <c r="B262" t="s">
        <v>92</v>
      </c>
      <c r="C262" t="s">
        <v>275</v>
      </c>
      <c r="D262" t="s">
        <v>4365</v>
      </c>
      <c r="E262" t="s">
        <v>98</v>
      </c>
      <c r="F262" t="s">
        <v>4366</v>
      </c>
      <c r="G262" t="s">
        <v>791</v>
      </c>
      <c r="H262" t="s">
        <v>98</v>
      </c>
      <c r="I262" t="s">
        <v>4367</v>
      </c>
      <c r="J262" t="s">
        <v>4368</v>
      </c>
      <c r="K262" t="s">
        <v>3755</v>
      </c>
      <c r="L262" t="s">
        <v>102</v>
      </c>
      <c r="M262" t="s">
        <v>3756</v>
      </c>
      <c r="N262">
        <v>13</v>
      </c>
      <c r="O262" t="s">
        <v>402</v>
      </c>
      <c r="P262" t="s">
        <v>403</v>
      </c>
      <c r="Q262" t="s">
        <v>4369</v>
      </c>
      <c r="R262" t="s">
        <v>3481</v>
      </c>
      <c r="S262" t="s">
        <v>98</v>
      </c>
      <c r="T262" s="3" t="s">
        <v>2633</v>
      </c>
      <c r="U262" t="s">
        <v>365</v>
      </c>
      <c r="V262" t="s">
        <v>98</v>
      </c>
      <c r="W262" t="s">
        <v>98</v>
      </c>
      <c r="X262" t="s">
        <v>365</v>
      </c>
      <c r="Y262" t="s">
        <v>98</v>
      </c>
      <c r="Z262" t="s">
        <v>98</v>
      </c>
      <c r="AA262" t="s">
        <v>98</v>
      </c>
      <c r="AB262" t="s">
        <v>98</v>
      </c>
      <c r="AC262" t="s">
        <v>98</v>
      </c>
      <c r="AD262" t="s">
        <v>98</v>
      </c>
      <c r="AE262" t="s">
        <v>112</v>
      </c>
      <c r="AF262" t="s">
        <v>4370</v>
      </c>
      <c r="AG262" t="s">
        <v>476</v>
      </c>
      <c r="AH262" t="s">
        <v>318</v>
      </c>
      <c r="AI262" t="s">
        <v>115</v>
      </c>
      <c r="AJ262">
        <v>4</v>
      </c>
      <c r="AK262" t="s">
        <v>502</v>
      </c>
      <c r="AL262" t="s">
        <v>155</v>
      </c>
      <c r="AM262">
        <v>1</v>
      </c>
      <c r="AN262" t="s">
        <v>243</v>
      </c>
      <c r="AO262">
        <v>3</v>
      </c>
      <c r="AP262" t="s">
        <v>98</v>
      </c>
      <c r="AQ262" t="s">
        <v>98</v>
      </c>
      <c r="AR262" t="s">
        <v>98</v>
      </c>
      <c r="AS262" t="s">
        <v>119</v>
      </c>
      <c r="AT262" t="s">
        <v>119</v>
      </c>
      <c r="AU262" t="s">
        <v>119</v>
      </c>
      <c r="AV262" t="s">
        <v>119</v>
      </c>
      <c r="AW262" t="s">
        <v>98</v>
      </c>
      <c r="AX262" t="s">
        <v>119</v>
      </c>
      <c r="AY262" t="s">
        <v>120</v>
      </c>
      <c r="AZ262" t="s">
        <v>98</v>
      </c>
      <c r="BA262" t="s">
        <v>603</v>
      </c>
      <c r="BB262" t="s">
        <v>270</v>
      </c>
      <c r="BC262" t="s">
        <v>98</v>
      </c>
      <c r="BD262" t="s">
        <v>98</v>
      </c>
      <c r="BE262" t="s">
        <v>4371</v>
      </c>
      <c r="BF262" t="s">
        <v>98</v>
      </c>
      <c r="BG262" t="s">
        <v>98</v>
      </c>
      <c r="BH262" t="s">
        <v>272</v>
      </c>
      <c r="BI262">
        <v>0.08</v>
      </c>
      <c r="BJ262" t="s">
        <v>98</v>
      </c>
      <c r="BK262" t="s">
        <v>98</v>
      </c>
      <c r="BL262" t="s">
        <v>2522</v>
      </c>
      <c r="BM262" t="s">
        <v>2523</v>
      </c>
      <c r="BN262" t="s">
        <v>1209</v>
      </c>
      <c r="BO262" t="s">
        <v>2524</v>
      </c>
      <c r="BP262" t="s">
        <v>119</v>
      </c>
      <c r="BQ262" t="s">
        <v>98</v>
      </c>
      <c r="BR262" t="s">
        <v>347</v>
      </c>
      <c r="BS262" t="s">
        <v>4372</v>
      </c>
      <c r="BT262" t="s">
        <v>98</v>
      </c>
      <c r="BU262" t="s">
        <v>98</v>
      </c>
      <c r="BV262" t="s">
        <v>133</v>
      </c>
      <c r="BW262" t="s">
        <v>350</v>
      </c>
      <c r="BX262">
        <v>0.08</v>
      </c>
      <c r="BY262">
        <v>0.08</v>
      </c>
      <c r="BZ262">
        <v>0</v>
      </c>
      <c r="CA262">
        <v>0</v>
      </c>
      <c r="CB262" t="s">
        <v>98</v>
      </c>
      <c r="CC262" t="s">
        <v>98</v>
      </c>
      <c r="CD262" t="s">
        <v>98</v>
      </c>
      <c r="CE262" t="s">
        <v>4373</v>
      </c>
      <c r="CF262" t="s">
        <v>174</v>
      </c>
      <c r="CG262" t="s">
        <v>365</v>
      </c>
      <c r="CH262" t="s">
        <v>350</v>
      </c>
      <c r="CI262" t="s">
        <v>98</v>
      </c>
      <c r="CJ262" t="s">
        <v>98</v>
      </c>
      <c r="CK262" t="s">
        <v>98</v>
      </c>
      <c r="CL262" t="s">
        <v>275</v>
      </c>
      <c r="CM262" t="s">
        <v>119</v>
      </c>
      <c r="CN262">
        <v>409113213</v>
      </c>
    </row>
    <row r="263" spans="1:92" x14ac:dyDescent="0.3">
      <c r="A263">
        <v>6082664</v>
      </c>
      <c r="B263" t="s">
        <v>92</v>
      </c>
      <c r="C263" t="s">
        <v>275</v>
      </c>
      <c r="D263" t="s">
        <v>4374</v>
      </c>
      <c r="E263" t="s">
        <v>98</v>
      </c>
      <c r="F263" t="s">
        <v>4375</v>
      </c>
      <c r="G263" t="s">
        <v>3383</v>
      </c>
      <c r="H263" t="s">
        <v>98</v>
      </c>
      <c r="I263" t="s">
        <v>4376</v>
      </c>
      <c r="J263" t="s">
        <v>4377</v>
      </c>
      <c r="K263" t="s">
        <v>4378</v>
      </c>
      <c r="L263" t="s">
        <v>102</v>
      </c>
      <c r="M263" t="s">
        <v>4379</v>
      </c>
      <c r="N263">
        <v>13</v>
      </c>
      <c r="O263" t="s">
        <v>402</v>
      </c>
      <c r="P263" t="s">
        <v>403</v>
      </c>
      <c r="Q263" t="s">
        <v>4380</v>
      </c>
      <c r="R263" t="s">
        <v>98</v>
      </c>
      <c r="S263" t="s">
        <v>98</v>
      </c>
      <c r="T263" s="3" t="s">
        <v>713</v>
      </c>
      <c r="U263" t="s">
        <v>1513</v>
      </c>
      <c r="V263" t="s">
        <v>98</v>
      </c>
      <c r="W263" t="s">
        <v>98</v>
      </c>
      <c r="X263" t="s">
        <v>1513</v>
      </c>
      <c r="Y263" t="s">
        <v>98</v>
      </c>
      <c r="Z263" t="s">
        <v>1514</v>
      </c>
      <c r="AA263" t="s">
        <v>98</v>
      </c>
      <c r="AB263" t="s">
        <v>98</v>
      </c>
      <c r="AC263" t="s">
        <v>98</v>
      </c>
      <c r="AD263" t="s">
        <v>4381</v>
      </c>
      <c r="AE263" t="s">
        <v>112</v>
      </c>
      <c r="AF263" t="s">
        <v>4382</v>
      </c>
      <c r="AG263" t="s">
        <v>141</v>
      </c>
      <c r="AH263" t="s">
        <v>141</v>
      </c>
      <c r="AI263" t="s">
        <v>115</v>
      </c>
      <c r="AJ263">
        <v>4</v>
      </c>
      <c r="AK263" t="s">
        <v>389</v>
      </c>
      <c r="AL263" t="s">
        <v>243</v>
      </c>
      <c r="AM263">
        <v>3</v>
      </c>
      <c r="AN263" t="s">
        <v>117</v>
      </c>
      <c r="AO263">
        <v>4</v>
      </c>
      <c r="AP263" t="s">
        <v>98</v>
      </c>
      <c r="AQ263" t="s">
        <v>98</v>
      </c>
      <c r="AR263" t="s">
        <v>1987</v>
      </c>
      <c r="AS263" t="s">
        <v>119</v>
      </c>
      <c r="AT263" t="s">
        <v>119</v>
      </c>
      <c r="AU263" t="s">
        <v>119</v>
      </c>
      <c r="AV263" t="s">
        <v>119</v>
      </c>
      <c r="AW263" t="s">
        <v>98</v>
      </c>
      <c r="AX263" t="s">
        <v>119</v>
      </c>
      <c r="AY263" t="s">
        <v>120</v>
      </c>
      <c r="AZ263" t="s">
        <v>98</v>
      </c>
      <c r="BA263" t="s">
        <v>121</v>
      </c>
      <c r="BB263" t="s">
        <v>117</v>
      </c>
      <c r="BC263" t="s">
        <v>98</v>
      </c>
      <c r="BD263" t="s">
        <v>98</v>
      </c>
      <c r="BE263" t="s">
        <v>4383</v>
      </c>
      <c r="BF263" t="s">
        <v>98</v>
      </c>
      <c r="BG263" t="s">
        <v>98</v>
      </c>
      <c r="BH263" t="s">
        <v>4384</v>
      </c>
      <c r="BI263">
        <v>0.02</v>
      </c>
      <c r="BJ263" t="s">
        <v>98</v>
      </c>
      <c r="BK263" t="s">
        <v>98</v>
      </c>
      <c r="BL263" t="s">
        <v>2522</v>
      </c>
      <c r="BM263" t="s">
        <v>2523</v>
      </c>
      <c r="BN263" t="s">
        <v>1209</v>
      </c>
      <c r="BO263" t="s">
        <v>2524</v>
      </c>
      <c r="BP263" t="s">
        <v>119</v>
      </c>
      <c r="BQ263" t="s">
        <v>98</v>
      </c>
      <c r="BR263" t="s">
        <v>347</v>
      </c>
      <c r="BS263" t="s">
        <v>4385</v>
      </c>
      <c r="BT263" t="s">
        <v>98</v>
      </c>
      <c r="BU263" t="s">
        <v>98</v>
      </c>
      <c r="BV263" t="s">
        <v>133</v>
      </c>
      <c r="BW263" t="s">
        <v>350</v>
      </c>
      <c r="BX263">
        <v>0.18</v>
      </c>
      <c r="BY263">
        <v>0.18</v>
      </c>
      <c r="BZ263">
        <v>0</v>
      </c>
      <c r="CA263">
        <v>0</v>
      </c>
      <c r="CB263" t="s">
        <v>98</v>
      </c>
      <c r="CC263">
        <v>43.1949884</v>
      </c>
      <c r="CD263">
        <v>-89.532164300000005</v>
      </c>
      <c r="CE263" t="s">
        <v>4386</v>
      </c>
      <c r="CF263" t="s">
        <v>352</v>
      </c>
      <c r="CG263" t="s">
        <v>1513</v>
      </c>
      <c r="CH263" t="s">
        <v>350</v>
      </c>
      <c r="CI263" t="s">
        <v>1513</v>
      </c>
      <c r="CJ263" t="s">
        <v>350</v>
      </c>
      <c r="CK263" t="s">
        <v>98</v>
      </c>
      <c r="CL263" t="s">
        <v>275</v>
      </c>
      <c r="CM263" t="s">
        <v>119</v>
      </c>
      <c r="CN263">
        <v>408080334</v>
      </c>
    </row>
    <row r="264" spans="1:92" x14ac:dyDescent="0.3">
      <c r="A264">
        <v>6080808</v>
      </c>
      <c r="B264" t="s">
        <v>92</v>
      </c>
      <c r="C264" t="s">
        <v>275</v>
      </c>
      <c r="D264" t="s">
        <v>4387</v>
      </c>
      <c r="E264" t="s">
        <v>98</v>
      </c>
      <c r="F264" t="s">
        <v>4388</v>
      </c>
      <c r="G264" t="s">
        <v>3356</v>
      </c>
      <c r="H264" t="s">
        <v>98</v>
      </c>
      <c r="I264" t="s">
        <v>4389</v>
      </c>
      <c r="J264" t="s">
        <v>4390</v>
      </c>
      <c r="K264" t="s">
        <v>4391</v>
      </c>
      <c r="L264" t="s">
        <v>102</v>
      </c>
      <c r="M264" t="s">
        <v>4392</v>
      </c>
      <c r="N264">
        <v>45</v>
      </c>
      <c r="O264" t="s">
        <v>361</v>
      </c>
      <c r="P264" t="s">
        <v>155</v>
      </c>
      <c r="Q264" t="s">
        <v>4393</v>
      </c>
      <c r="R264" t="s">
        <v>98</v>
      </c>
      <c r="S264" t="s">
        <v>98</v>
      </c>
      <c r="T264" s="3" t="s">
        <v>3586</v>
      </c>
      <c r="U264" t="s">
        <v>1783</v>
      </c>
      <c r="V264" t="s">
        <v>98</v>
      </c>
      <c r="W264" t="s">
        <v>98</v>
      </c>
      <c r="X264" t="s">
        <v>3586</v>
      </c>
      <c r="Y264" t="s">
        <v>98</v>
      </c>
      <c r="Z264" t="s">
        <v>4394</v>
      </c>
      <c r="AA264" t="s">
        <v>98</v>
      </c>
      <c r="AB264" t="s">
        <v>98</v>
      </c>
      <c r="AC264" t="s">
        <v>98</v>
      </c>
      <c r="AD264" t="s">
        <v>98</v>
      </c>
      <c r="AE264" t="s">
        <v>213</v>
      </c>
      <c r="AF264" t="s">
        <v>4391</v>
      </c>
      <c r="AG264" t="s">
        <v>216</v>
      </c>
      <c r="AH264" t="s">
        <v>344</v>
      </c>
      <c r="AI264" t="s">
        <v>115</v>
      </c>
      <c r="AJ264">
        <v>4</v>
      </c>
      <c r="AK264" t="s">
        <v>389</v>
      </c>
      <c r="AL264" t="s">
        <v>217</v>
      </c>
      <c r="AM264">
        <v>2</v>
      </c>
      <c r="AN264" t="s">
        <v>155</v>
      </c>
      <c r="AO264">
        <v>1</v>
      </c>
      <c r="AP264" t="s">
        <v>98</v>
      </c>
      <c r="AQ264" t="s">
        <v>98</v>
      </c>
      <c r="AR264" t="s">
        <v>98</v>
      </c>
      <c r="AS264" t="s">
        <v>119</v>
      </c>
      <c r="AT264" t="s">
        <v>119</v>
      </c>
      <c r="AU264" t="s">
        <v>119</v>
      </c>
      <c r="AV264" t="s">
        <v>119</v>
      </c>
      <c r="AW264" t="s">
        <v>98</v>
      </c>
      <c r="AX264" t="s">
        <v>119</v>
      </c>
      <c r="AY264" t="s">
        <v>168</v>
      </c>
      <c r="AZ264" t="s">
        <v>98</v>
      </c>
      <c r="BA264" t="s">
        <v>98</v>
      </c>
      <c r="BB264" t="s">
        <v>98</v>
      </c>
      <c r="BC264" t="s">
        <v>98</v>
      </c>
      <c r="BD264" t="s">
        <v>98</v>
      </c>
      <c r="BE264" t="s">
        <v>98</v>
      </c>
      <c r="BF264" t="s">
        <v>98</v>
      </c>
      <c r="BG264" t="s">
        <v>98</v>
      </c>
      <c r="BH264" t="s">
        <v>98</v>
      </c>
      <c r="BI264" t="s">
        <v>98</v>
      </c>
      <c r="BJ264" t="s">
        <v>98</v>
      </c>
      <c r="BK264" t="s">
        <v>98</v>
      </c>
      <c r="BL264" t="s">
        <v>2522</v>
      </c>
      <c r="BM264" t="s">
        <v>2523</v>
      </c>
      <c r="BN264" t="s">
        <v>1209</v>
      </c>
      <c r="BO264" t="s">
        <v>2524</v>
      </c>
      <c r="BP264" t="s">
        <v>119</v>
      </c>
      <c r="BQ264" t="s">
        <v>98</v>
      </c>
      <c r="BR264" t="s">
        <v>169</v>
      </c>
      <c r="BS264" t="s">
        <v>4395</v>
      </c>
      <c r="BT264" t="s">
        <v>98</v>
      </c>
      <c r="BU264" t="s">
        <v>98</v>
      </c>
      <c r="BV264" t="s">
        <v>133</v>
      </c>
      <c r="BW264" t="s">
        <v>172</v>
      </c>
      <c r="BX264" t="s">
        <v>98</v>
      </c>
      <c r="BY264" t="s">
        <v>98</v>
      </c>
      <c r="BZ264" t="s">
        <v>98</v>
      </c>
      <c r="CA264" t="s">
        <v>98</v>
      </c>
      <c r="CB264" t="s">
        <v>98</v>
      </c>
      <c r="CC264">
        <v>44.328223999999999</v>
      </c>
      <c r="CD264">
        <v>-88.666896699999995</v>
      </c>
      <c r="CE264" t="s">
        <v>4396</v>
      </c>
      <c r="CF264" t="s">
        <v>1314</v>
      </c>
      <c r="CG264" t="s">
        <v>1783</v>
      </c>
      <c r="CH264" t="s">
        <v>172</v>
      </c>
      <c r="CI264" t="s">
        <v>1783</v>
      </c>
      <c r="CJ264" t="s">
        <v>172</v>
      </c>
      <c r="CK264" t="s">
        <v>98</v>
      </c>
      <c r="CL264" t="s">
        <v>98</v>
      </c>
      <c r="CM264" t="s">
        <v>119</v>
      </c>
      <c r="CN264">
        <v>421150321</v>
      </c>
    </row>
    <row r="265" spans="1:92" x14ac:dyDescent="0.3">
      <c r="A265">
        <v>6079761</v>
      </c>
      <c r="B265" t="s">
        <v>92</v>
      </c>
      <c r="C265" t="s">
        <v>275</v>
      </c>
      <c r="D265" t="s">
        <v>4397</v>
      </c>
      <c r="E265" t="s">
        <v>98</v>
      </c>
      <c r="F265" t="s">
        <v>1150</v>
      </c>
      <c r="G265" t="s">
        <v>1151</v>
      </c>
      <c r="H265" t="s">
        <v>98</v>
      </c>
      <c r="I265" t="s">
        <v>1152</v>
      </c>
      <c r="J265" t="s">
        <v>1153</v>
      </c>
      <c r="K265" t="s">
        <v>1154</v>
      </c>
      <c r="L265" t="s">
        <v>102</v>
      </c>
      <c r="M265" t="s">
        <v>1155</v>
      </c>
      <c r="N265">
        <v>44</v>
      </c>
      <c r="O265" t="s">
        <v>1156</v>
      </c>
      <c r="P265" t="s">
        <v>234</v>
      </c>
      <c r="Q265" t="s">
        <v>1157</v>
      </c>
      <c r="R265" t="s">
        <v>98</v>
      </c>
      <c r="S265" t="s">
        <v>98</v>
      </c>
      <c r="T265" s="3" t="s">
        <v>253</v>
      </c>
      <c r="U265" t="s">
        <v>250</v>
      </c>
      <c r="V265" t="s">
        <v>98</v>
      </c>
      <c r="W265" t="s">
        <v>98</v>
      </c>
      <c r="X265" t="s">
        <v>1903</v>
      </c>
      <c r="Y265" t="s">
        <v>98</v>
      </c>
      <c r="Z265" t="s">
        <v>98</v>
      </c>
      <c r="AA265" t="s">
        <v>98</v>
      </c>
      <c r="AB265" t="s">
        <v>98</v>
      </c>
      <c r="AC265" t="s">
        <v>98</v>
      </c>
      <c r="AD265" t="s">
        <v>98</v>
      </c>
      <c r="AE265" t="s">
        <v>112</v>
      </c>
      <c r="AF265" t="s">
        <v>1159</v>
      </c>
      <c r="AG265" t="s">
        <v>370</v>
      </c>
      <c r="AH265" t="s">
        <v>317</v>
      </c>
      <c r="AI265" t="s">
        <v>115</v>
      </c>
      <c r="AJ265">
        <v>4</v>
      </c>
      <c r="AK265" t="s">
        <v>344</v>
      </c>
      <c r="AL265" t="s">
        <v>243</v>
      </c>
      <c r="AM265">
        <v>3</v>
      </c>
      <c r="AN265" t="s">
        <v>243</v>
      </c>
      <c r="AO265">
        <v>3</v>
      </c>
      <c r="AP265" t="s">
        <v>98</v>
      </c>
      <c r="AQ265" t="s">
        <v>98</v>
      </c>
      <c r="AR265" t="s">
        <v>1160</v>
      </c>
      <c r="AS265" t="s">
        <v>119</v>
      </c>
      <c r="AT265" t="s">
        <v>119</v>
      </c>
      <c r="AU265" t="s">
        <v>119</v>
      </c>
      <c r="AV265" t="s">
        <v>119</v>
      </c>
      <c r="AW265" t="s">
        <v>98</v>
      </c>
      <c r="AX265" t="s">
        <v>119</v>
      </c>
      <c r="AY265" t="s">
        <v>120</v>
      </c>
      <c r="AZ265" t="s">
        <v>98</v>
      </c>
      <c r="BA265" t="s">
        <v>2029</v>
      </c>
      <c r="BB265" t="s">
        <v>220</v>
      </c>
      <c r="BC265" t="s">
        <v>98</v>
      </c>
      <c r="BD265" t="s">
        <v>98</v>
      </c>
      <c r="BE265" t="s">
        <v>4398</v>
      </c>
      <c r="BF265" t="s">
        <v>98</v>
      </c>
      <c r="BG265" t="s">
        <v>98</v>
      </c>
      <c r="BH265" t="s">
        <v>221</v>
      </c>
      <c r="BI265">
        <v>0.04</v>
      </c>
      <c r="BJ265" t="s">
        <v>98</v>
      </c>
      <c r="BK265" t="s">
        <v>98</v>
      </c>
      <c r="BL265" t="s">
        <v>2522</v>
      </c>
      <c r="BM265" t="s">
        <v>2523</v>
      </c>
      <c r="BN265" t="s">
        <v>1209</v>
      </c>
      <c r="BO265" t="s">
        <v>2524</v>
      </c>
      <c r="BP265" t="s">
        <v>119</v>
      </c>
      <c r="BQ265" t="s">
        <v>98</v>
      </c>
      <c r="BR265" t="s">
        <v>248</v>
      </c>
      <c r="BS265" t="s">
        <v>4399</v>
      </c>
      <c r="BT265" t="s">
        <v>98</v>
      </c>
      <c r="BU265" t="s">
        <v>98</v>
      </c>
      <c r="BV265" t="s">
        <v>133</v>
      </c>
      <c r="BW265" t="s">
        <v>251</v>
      </c>
      <c r="BX265">
        <v>0.08</v>
      </c>
      <c r="BY265">
        <v>0.04</v>
      </c>
      <c r="BZ265" t="s">
        <v>98</v>
      </c>
      <c r="CA265" t="s">
        <v>98</v>
      </c>
      <c r="CB265" t="s">
        <v>98</v>
      </c>
      <c r="CC265" t="s">
        <v>98</v>
      </c>
      <c r="CD265" t="s">
        <v>98</v>
      </c>
      <c r="CE265" t="s">
        <v>4400</v>
      </c>
      <c r="CF265" t="s">
        <v>174</v>
      </c>
      <c r="CG265" t="s">
        <v>250</v>
      </c>
      <c r="CH265" t="s">
        <v>251</v>
      </c>
      <c r="CI265" t="s">
        <v>98</v>
      </c>
      <c r="CJ265" t="s">
        <v>98</v>
      </c>
      <c r="CK265" t="s">
        <v>98</v>
      </c>
      <c r="CL265" t="s">
        <v>275</v>
      </c>
      <c r="CM265" t="s">
        <v>119</v>
      </c>
      <c r="CN265">
        <v>435101533</v>
      </c>
    </row>
    <row r="266" spans="1:92" x14ac:dyDescent="0.3">
      <c r="A266">
        <v>6082461</v>
      </c>
      <c r="B266" t="s">
        <v>92</v>
      </c>
      <c r="C266" t="s">
        <v>275</v>
      </c>
      <c r="D266" t="s">
        <v>4401</v>
      </c>
      <c r="E266" t="s">
        <v>98</v>
      </c>
      <c r="F266" t="s">
        <v>489</v>
      </c>
      <c r="G266" t="s">
        <v>999</v>
      </c>
      <c r="H266" t="s">
        <v>98</v>
      </c>
      <c r="I266" t="s">
        <v>4402</v>
      </c>
      <c r="J266" t="s">
        <v>4403</v>
      </c>
      <c r="K266" t="s">
        <v>4404</v>
      </c>
      <c r="L266" t="s">
        <v>152</v>
      </c>
      <c r="M266" t="s">
        <v>4405</v>
      </c>
      <c r="N266">
        <v>4</v>
      </c>
      <c r="O266" t="s">
        <v>1109</v>
      </c>
      <c r="P266" t="s">
        <v>234</v>
      </c>
      <c r="Q266" t="s">
        <v>98</v>
      </c>
      <c r="R266" t="s">
        <v>98</v>
      </c>
      <c r="S266" t="s">
        <v>98</v>
      </c>
      <c r="T266" s="3" t="s">
        <v>516</v>
      </c>
      <c r="U266" t="s">
        <v>323</v>
      </c>
      <c r="V266" t="s">
        <v>98</v>
      </c>
      <c r="W266" t="s">
        <v>98</v>
      </c>
      <c r="X266" t="s">
        <v>323</v>
      </c>
      <c r="Y266" t="s">
        <v>98</v>
      </c>
      <c r="Z266" t="s">
        <v>98</v>
      </c>
      <c r="AA266" t="s">
        <v>98</v>
      </c>
      <c r="AB266" t="s">
        <v>98</v>
      </c>
      <c r="AC266" t="s">
        <v>98</v>
      </c>
      <c r="AD266" t="s">
        <v>4406</v>
      </c>
      <c r="AE266" t="s">
        <v>112</v>
      </c>
      <c r="AF266" t="s">
        <v>4407</v>
      </c>
      <c r="AG266" t="s">
        <v>3839</v>
      </c>
      <c r="AH266" t="s">
        <v>425</v>
      </c>
      <c r="AI266" t="s">
        <v>171</v>
      </c>
      <c r="AJ266">
        <v>2</v>
      </c>
      <c r="AK266" t="s">
        <v>1448</v>
      </c>
      <c r="AL266" t="s">
        <v>155</v>
      </c>
      <c r="AM266">
        <v>1</v>
      </c>
      <c r="AN266" t="s">
        <v>117</v>
      </c>
      <c r="AO266">
        <v>4</v>
      </c>
      <c r="AP266" t="s">
        <v>98</v>
      </c>
      <c r="AQ266" t="s">
        <v>98</v>
      </c>
      <c r="AR266" t="s">
        <v>4408</v>
      </c>
      <c r="AS266" t="s">
        <v>119</v>
      </c>
      <c r="AT266" t="s">
        <v>119</v>
      </c>
      <c r="AU266" t="s">
        <v>119</v>
      </c>
      <c r="AV266" t="s">
        <v>119</v>
      </c>
      <c r="AW266" t="s">
        <v>98</v>
      </c>
      <c r="AX266" t="s">
        <v>119</v>
      </c>
      <c r="AY266" t="s">
        <v>120</v>
      </c>
      <c r="AZ266" t="s">
        <v>98</v>
      </c>
      <c r="BA266" t="s">
        <v>219</v>
      </c>
      <c r="BB266" t="s">
        <v>220</v>
      </c>
      <c r="BC266" t="s">
        <v>98</v>
      </c>
      <c r="BD266" t="s">
        <v>98</v>
      </c>
      <c r="BE266" t="s">
        <v>98</v>
      </c>
      <c r="BF266" t="s">
        <v>98</v>
      </c>
      <c r="BG266" t="s">
        <v>98</v>
      </c>
      <c r="BH266" t="s">
        <v>221</v>
      </c>
      <c r="BI266">
        <v>0.15</v>
      </c>
      <c r="BJ266" t="s">
        <v>98</v>
      </c>
      <c r="BK266" t="s">
        <v>98</v>
      </c>
      <c r="BL266" t="s">
        <v>2522</v>
      </c>
      <c r="BM266" t="s">
        <v>2523</v>
      </c>
      <c r="BN266" t="s">
        <v>1209</v>
      </c>
      <c r="BO266" t="s">
        <v>2524</v>
      </c>
      <c r="BP266" t="s">
        <v>119</v>
      </c>
      <c r="BQ266" t="s">
        <v>98</v>
      </c>
      <c r="BR266" t="s">
        <v>248</v>
      </c>
      <c r="BS266" t="s">
        <v>4409</v>
      </c>
      <c r="BT266" t="s">
        <v>98</v>
      </c>
      <c r="BU266" t="s">
        <v>98</v>
      </c>
      <c r="BV266" t="s">
        <v>133</v>
      </c>
      <c r="BW266" t="s">
        <v>251</v>
      </c>
      <c r="BX266">
        <v>0.15</v>
      </c>
      <c r="BY266">
        <v>0.15</v>
      </c>
      <c r="BZ266">
        <v>0</v>
      </c>
      <c r="CA266">
        <v>0</v>
      </c>
      <c r="CB266" t="s">
        <v>98</v>
      </c>
      <c r="CC266">
        <v>46.871836100000003</v>
      </c>
      <c r="CD266">
        <v>-91.196652200000003</v>
      </c>
      <c r="CE266" t="s">
        <v>4410</v>
      </c>
      <c r="CF266" t="s">
        <v>352</v>
      </c>
      <c r="CG266" t="s">
        <v>323</v>
      </c>
      <c r="CH266" t="s">
        <v>251</v>
      </c>
      <c r="CI266" t="s">
        <v>364</v>
      </c>
      <c r="CJ266" t="s">
        <v>352</v>
      </c>
      <c r="CK266" t="s">
        <v>98</v>
      </c>
      <c r="CL266" t="s">
        <v>275</v>
      </c>
      <c r="CM266" t="s">
        <v>119</v>
      </c>
      <c r="CN266">
        <v>251072614</v>
      </c>
    </row>
    <row r="267" spans="1:92" x14ac:dyDescent="0.3">
      <c r="A267">
        <v>6079306</v>
      </c>
      <c r="B267" t="s">
        <v>92</v>
      </c>
      <c r="C267" t="s">
        <v>275</v>
      </c>
      <c r="D267" t="s">
        <v>4411</v>
      </c>
      <c r="E267" t="s">
        <v>98</v>
      </c>
      <c r="F267" t="s">
        <v>4412</v>
      </c>
      <c r="G267" t="s">
        <v>4248</v>
      </c>
      <c r="H267" t="s">
        <v>98</v>
      </c>
      <c r="I267" t="s">
        <v>4413</v>
      </c>
      <c r="J267" t="s">
        <v>4414</v>
      </c>
      <c r="K267" t="s">
        <v>260</v>
      </c>
      <c r="L267" t="s">
        <v>102</v>
      </c>
      <c r="M267" t="s">
        <v>261</v>
      </c>
      <c r="N267">
        <v>5</v>
      </c>
      <c r="O267" t="s">
        <v>154</v>
      </c>
      <c r="P267" t="s">
        <v>155</v>
      </c>
      <c r="Q267" t="s">
        <v>4415</v>
      </c>
      <c r="R267" t="s">
        <v>2561</v>
      </c>
      <c r="S267" t="s">
        <v>98</v>
      </c>
      <c r="T267" s="3" t="s">
        <v>108</v>
      </c>
      <c r="U267" t="s">
        <v>1942</v>
      </c>
      <c r="V267" t="s">
        <v>98</v>
      </c>
      <c r="W267" t="s">
        <v>98</v>
      </c>
      <c r="X267" t="s">
        <v>108</v>
      </c>
      <c r="Y267" t="s">
        <v>98</v>
      </c>
      <c r="Z267" t="s">
        <v>98</v>
      </c>
      <c r="AA267" t="s">
        <v>98</v>
      </c>
      <c r="AB267" t="s">
        <v>98</v>
      </c>
      <c r="AC267" t="s">
        <v>98</v>
      </c>
      <c r="AD267" t="s">
        <v>4416</v>
      </c>
      <c r="AE267" t="s">
        <v>213</v>
      </c>
      <c r="AF267" t="s">
        <v>4417</v>
      </c>
      <c r="AG267" t="s">
        <v>215</v>
      </c>
      <c r="AH267" t="s">
        <v>426</v>
      </c>
      <c r="AI267" t="s">
        <v>115</v>
      </c>
      <c r="AJ267">
        <v>4</v>
      </c>
      <c r="AK267" t="s">
        <v>538</v>
      </c>
      <c r="AL267" t="s">
        <v>243</v>
      </c>
      <c r="AM267">
        <v>3</v>
      </c>
      <c r="AN267" t="s">
        <v>155</v>
      </c>
      <c r="AO267">
        <v>1</v>
      </c>
      <c r="AP267" t="s">
        <v>98</v>
      </c>
      <c r="AQ267" t="s">
        <v>98</v>
      </c>
      <c r="AR267" t="s">
        <v>4418</v>
      </c>
      <c r="AS267" t="s">
        <v>119</v>
      </c>
      <c r="AT267" t="s">
        <v>119</v>
      </c>
      <c r="AU267" t="s">
        <v>119</v>
      </c>
      <c r="AV267" t="s">
        <v>119</v>
      </c>
      <c r="AW267" t="s">
        <v>98</v>
      </c>
      <c r="AX267" t="s">
        <v>119</v>
      </c>
      <c r="AY267" t="s">
        <v>168</v>
      </c>
      <c r="AZ267" t="s">
        <v>98</v>
      </c>
      <c r="BA267" t="s">
        <v>98</v>
      </c>
      <c r="BB267" t="s">
        <v>98</v>
      </c>
      <c r="BC267" t="s">
        <v>98</v>
      </c>
      <c r="BD267" t="s">
        <v>98</v>
      </c>
      <c r="BE267" t="s">
        <v>98</v>
      </c>
      <c r="BF267" t="s">
        <v>98</v>
      </c>
      <c r="BG267" t="s">
        <v>98</v>
      </c>
      <c r="BH267" t="s">
        <v>98</v>
      </c>
      <c r="BI267" t="s">
        <v>98</v>
      </c>
      <c r="BJ267" t="s">
        <v>98</v>
      </c>
      <c r="BK267" t="s">
        <v>98</v>
      </c>
      <c r="BL267" t="s">
        <v>2522</v>
      </c>
      <c r="BM267" t="s">
        <v>2523</v>
      </c>
      <c r="BN267" t="s">
        <v>1209</v>
      </c>
      <c r="BO267" t="s">
        <v>2524</v>
      </c>
      <c r="BP267" t="s">
        <v>119</v>
      </c>
      <c r="BQ267" t="s">
        <v>98</v>
      </c>
      <c r="BR267" t="s">
        <v>169</v>
      </c>
      <c r="BS267" t="s">
        <v>4419</v>
      </c>
      <c r="BT267" t="s">
        <v>98</v>
      </c>
      <c r="BU267" t="s">
        <v>98</v>
      </c>
      <c r="BV267" t="s">
        <v>171</v>
      </c>
      <c r="BW267" t="s">
        <v>172</v>
      </c>
      <c r="BX267" t="s">
        <v>98</v>
      </c>
      <c r="BY267" t="s">
        <v>98</v>
      </c>
      <c r="BZ267" t="s">
        <v>98</v>
      </c>
      <c r="CA267" t="s">
        <v>98</v>
      </c>
      <c r="CB267" t="s">
        <v>98</v>
      </c>
      <c r="CC267">
        <v>44.436709</v>
      </c>
      <c r="CD267">
        <v>-88.143255100000005</v>
      </c>
      <c r="CE267" t="s">
        <v>4420</v>
      </c>
      <c r="CF267" t="s">
        <v>175</v>
      </c>
      <c r="CG267" t="s">
        <v>1942</v>
      </c>
      <c r="CH267" t="s">
        <v>175</v>
      </c>
      <c r="CI267" t="s">
        <v>1942</v>
      </c>
      <c r="CJ267" t="s">
        <v>175</v>
      </c>
      <c r="CK267" t="s">
        <v>98</v>
      </c>
      <c r="CL267" t="s">
        <v>98</v>
      </c>
      <c r="CM267" t="s">
        <v>119</v>
      </c>
      <c r="CN267">
        <v>423192531</v>
      </c>
    </row>
    <row r="268" spans="1:92" x14ac:dyDescent="0.3">
      <c r="A268">
        <v>6080836</v>
      </c>
      <c r="B268" t="s">
        <v>92</v>
      </c>
      <c r="C268" t="s">
        <v>275</v>
      </c>
      <c r="D268" t="s">
        <v>4421</v>
      </c>
      <c r="E268" t="s">
        <v>98</v>
      </c>
      <c r="F268" t="s">
        <v>4422</v>
      </c>
      <c r="G268" t="s">
        <v>233</v>
      </c>
      <c r="H268" t="s">
        <v>98</v>
      </c>
      <c r="I268" t="s">
        <v>4423</v>
      </c>
      <c r="J268" t="s">
        <v>4424</v>
      </c>
      <c r="K268" t="s">
        <v>4425</v>
      </c>
      <c r="L268" t="s">
        <v>102</v>
      </c>
      <c r="M268" t="s">
        <v>4426</v>
      </c>
      <c r="N268">
        <v>16</v>
      </c>
      <c r="O268" t="s">
        <v>233</v>
      </c>
      <c r="P268" t="s">
        <v>234</v>
      </c>
      <c r="Q268" t="s">
        <v>4427</v>
      </c>
      <c r="R268" t="s">
        <v>98</v>
      </c>
      <c r="S268" t="s">
        <v>98</v>
      </c>
      <c r="T268" s="3" t="s">
        <v>937</v>
      </c>
      <c r="U268" t="s">
        <v>311</v>
      </c>
      <c r="V268" t="s">
        <v>98</v>
      </c>
      <c r="W268" t="s">
        <v>98</v>
      </c>
      <c r="X268" t="s">
        <v>714</v>
      </c>
      <c r="Y268" t="s">
        <v>98</v>
      </c>
      <c r="Z268" t="s">
        <v>98</v>
      </c>
      <c r="AA268" t="s">
        <v>98</v>
      </c>
      <c r="AB268" t="s">
        <v>98</v>
      </c>
      <c r="AC268" t="s">
        <v>98</v>
      </c>
      <c r="AD268" t="s">
        <v>4424</v>
      </c>
      <c r="AE268" t="s">
        <v>213</v>
      </c>
      <c r="AF268" t="s">
        <v>4425</v>
      </c>
      <c r="AG268" t="s">
        <v>1890</v>
      </c>
      <c r="AH268" t="s">
        <v>318</v>
      </c>
      <c r="AI268" t="s">
        <v>171</v>
      </c>
      <c r="AJ268">
        <v>2</v>
      </c>
      <c r="AK268" t="s">
        <v>370</v>
      </c>
      <c r="AL268" t="s">
        <v>117</v>
      </c>
      <c r="AM268">
        <v>4</v>
      </c>
      <c r="AN268" t="s">
        <v>243</v>
      </c>
      <c r="AO268">
        <v>3</v>
      </c>
      <c r="AP268" t="s">
        <v>98</v>
      </c>
      <c r="AQ268">
        <v>2865000</v>
      </c>
      <c r="AR268" t="s">
        <v>4425</v>
      </c>
      <c r="AS268" t="s">
        <v>119</v>
      </c>
      <c r="AT268" t="s">
        <v>119</v>
      </c>
      <c r="AU268" t="s">
        <v>119</v>
      </c>
      <c r="AV268" t="s">
        <v>119</v>
      </c>
      <c r="AW268" t="s">
        <v>98</v>
      </c>
      <c r="AX268" t="s">
        <v>119</v>
      </c>
      <c r="AY268" t="s">
        <v>120</v>
      </c>
      <c r="AZ268" t="s">
        <v>98</v>
      </c>
      <c r="BA268" t="s">
        <v>2029</v>
      </c>
      <c r="BB268" t="s">
        <v>220</v>
      </c>
      <c r="BC268" t="s">
        <v>98</v>
      </c>
      <c r="BD268" t="s">
        <v>98</v>
      </c>
      <c r="BE268" t="s">
        <v>98</v>
      </c>
      <c r="BF268" t="s">
        <v>98</v>
      </c>
      <c r="BG268" t="s">
        <v>98</v>
      </c>
      <c r="BH268" t="s">
        <v>221</v>
      </c>
      <c r="BI268">
        <v>0.16</v>
      </c>
      <c r="BJ268" t="s">
        <v>98</v>
      </c>
      <c r="BK268" t="s">
        <v>98</v>
      </c>
      <c r="BL268" t="s">
        <v>2522</v>
      </c>
      <c r="BM268" t="s">
        <v>2523</v>
      </c>
      <c r="BN268" t="s">
        <v>1209</v>
      </c>
      <c r="BO268" t="s">
        <v>2524</v>
      </c>
      <c r="BP268" t="s">
        <v>119</v>
      </c>
      <c r="BQ268" t="s">
        <v>98</v>
      </c>
      <c r="BR268" t="s">
        <v>248</v>
      </c>
      <c r="BS268" t="s">
        <v>4428</v>
      </c>
      <c r="BT268" t="s">
        <v>98</v>
      </c>
      <c r="BU268" t="s">
        <v>98</v>
      </c>
      <c r="BV268" t="s">
        <v>133</v>
      </c>
      <c r="BW268" t="s">
        <v>251</v>
      </c>
      <c r="BX268">
        <v>0.16</v>
      </c>
      <c r="BY268">
        <v>0.16</v>
      </c>
      <c r="BZ268">
        <v>0</v>
      </c>
      <c r="CA268">
        <v>0</v>
      </c>
      <c r="CB268" t="s">
        <v>98</v>
      </c>
      <c r="CC268">
        <v>46.504176999999999</v>
      </c>
      <c r="CD268">
        <v>-91.706551399999995</v>
      </c>
      <c r="CE268" t="s">
        <v>4429</v>
      </c>
      <c r="CF268" t="s">
        <v>1314</v>
      </c>
      <c r="CG268" t="s">
        <v>1684</v>
      </c>
      <c r="CH268" t="s">
        <v>251</v>
      </c>
      <c r="CI268" t="s">
        <v>2609</v>
      </c>
      <c r="CJ268" t="s">
        <v>251</v>
      </c>
      <c r="CK268" t="s">
        <v>98</v>
      </c>
      <c r="CL268" t="s">
        <v>275</v>
      </c>
      <c r="CM268" t="s">
        <v>119</v>
      </c>
      <c r="CN268">
        <v>247113543</v>
      </c>
    </row>
    <row r="269" spans="1:92" x14ac:dyDescent="0.3">
      <c r="A269">
        <v>6082688</v>
      </c>
      <c r="B269" t="s">
        <v>92</v>
      </c>
      <c r="C269" t="s">
        <v>275</v>
      </c>
      <c r="D269" t="s">
        <v>4430</v>
      </c>
      <c r="E269" t="s">
        <v>98</v>
      </c>
      <c r="F269" t="s">
        <v>4431</v>
      </c>
      <c r="G269" t="s">
        <v>4432</v>
      </c>
      <c r="H269" t="s">
        <v>98</v>
      </c>
      <c r="I269" t="s">
        <v>4433</v>
      </c>
      <c r="J269" t="s">
        <v>4434</v>
      </c>
      <c r="K269" t="s">
        <v>4435</v>
      </c>
      <c r="L269" t="s">
        <v>102</v>
      </c>
      <c r="M269" t="s">
        <v>4436</v>
      </c>
      <c r="N269">
        <v>43</v>
      </c>
      <c r="O269" t="s">
        <v>2148</v>
      </c>
      <c r="P269" t="s">
        <v>155</v>
      </c>
      <c r="Q269" t="s">
        <v>98</v>
      </c>
      <c r="R269" t="s">
        <v>4437</v>
      </c>
      <c r="S269" t="s">
        <v>98</v>
      </c>
      <c r="T269" s="3" t="s">
        <v>457</v>
      </c>
      <c r="U269" t="s">
        <v>411</v>
      </c>
      <c r="V269" t="s">
        <v>98</v>
      </c>
      <c r="W269" t="s">
        <v>98</v>
      </c>
      <c r="X269" t="s">
        <v>457</v>
      </c>
      <c r="Y269" t="s">
        <v>98</v>
      </c>
      <c r="Z269" t="s">
        <v>4438</v>
      </c>
      <c r="AA269" t="s">
        <v>98</v>
      </c>
      <c r="AB269" t="s">
        <v>98</v>
      </c>
      <c r="AC269" t="s">
        <v>98</v>
      </c>
      <c r="AD269" t="s">
        <v>98</v>
      </c>
      <c r="AE269" t="s">
        <v>112</v>
      </c>
      <c r="AF269" t="s">
        <v>2160</v>
      </c>
      <c r="AG269" t="s">
        <v>316</v>
      </c>
      <c r="AH269" t="s">
        <v>165</v>
      </c>
      <c r="AI269" t="s">
        <v>115</v>
      </c>
      <c r="AJ269">
        <v>4</v>
      </c>
      <c r="AK269" t="s">
        <v>801</v>
      </c>
      <c r="AL269" t="s">
        <v>217</v>
      </c>
      <c r="AM269">
        <v>2</v>
      </c>
      <c r="AN269" t="s">
        <v>155</v>
      </c>
      <c r="AO269">
        <v>1</v>
      </c>
      <c r="AP269" t="s">
        <v>98</v>
      </c>
      <c r="AQ269">
        <v>518800</v>
      </c>
      <c r="AR269" t="s">
        <v>1906</v>
      </c>
      <c r="AS269" t="s">
        <v>119</v>
      </c>
      <c r="AT269" t="s">
        <v>119</v>
      </c>
      <c r="AU269" t="s">
        <v>119</v>
      </c>
      <c r="AV269" t="s">
        <v>119</v>
      </c>
      <c r="AW269" t="s">
        <v>98</v>
      </c>
      <c r="AX269" t="s">
        <v>119</v>
      </c>
      <c r="AY269" t="s">
        <v>120</v>
      </c>
      <c r="AZ269" t="s">
        <v>98</v>
      </c>
      <c r="BA269" t="s">
        <v>121</v>
      </c>
      <c r="BB269" t="s">
        <v>220</v>
      </c>
      <c r="BC269" t="s">
        <v>98</v>
      </c>
      <c r="BD269" t="s">
        <v>98</v>
      </c>
      <c r="BE269" t="s">
        <v>98</v>
      </c>
      <c r="BF269" t="s">
        <v>98</v>
      </c>
      <c r="BG269" t="s">
        <v>98</v>
      </c>
      <c r="BH269" t="s">
        <v>221</v>
      </c>
      <c r="BI269">
        <v>8.9999999999999993E-3</v>
      </c>
      <c r="BJ269" t="s">
        <v>98</v>
      </c>
      <c r="BK269" t="s">
        <v>98</v>
      </c>
      <c r="BL269" t="s">
        <v>2522</v>
      </c>
      <c r="BM269" t="s">
        <v>2523</v>
      </c>
      <c r="BN269" t="s">
        <v>1209</v>
      </c>
      <c r="BO269" t="s">
        <v>2524</v>
      </c>
      <c r="BP269" t="s">
        <v>119</v>
      </c>
      <c r="BQ269" t="s">
        <v>98</v>
      </c>
      <c r="BR269" t="s">
        <v>169</v>
      </c>
      <c r="BS269" t="s">
        <v>4439</v>
      </c>
      <c r="BT269" t="s">
        <v>98</v>
      </c>
      <c r="BU269" t="s">
        <v>98</v>
      </c>
      <c r="BV269" t="s">
        <v>133</v>
      </c>
      <c r="BW269" t="s">
        <v>172</v>
      </c>
      <c r="BX269">
        <v>8.9999999999999993E-3</v>
      </c>
      <c r="BY269" t="s">
        <v>98</v>
      </c>
      <c r="BZ269" t="s">
        <v>98</v>
      </c>
      <c r="CA269" t="s">
        <v>98</v>
      </c>
      <c r="CB269" t="s">
        <v>98</v>
      </c>
      <c r="CC269">
        <v>44.791909099999998</v>
      </c>
      <c r="CD269">
        <v>-88.080500599999993</v>
      </c>
      <c r="CE269" t="s">
        <v>4440</v>
      </c>
      <c r="CF269" t="s">
        <v>174</v>
      </c>
      <c r="CG269" t="s">
        <v>411</v>
      </c>
      <c r="CH269" t="s">
        <v>172</v>
      </c>
      <c r="CI269" t="s">
        <v>984</v>
      </c>
      <c r="CJ269" t="s">
        <v>174</v>
      </c>
      <c r="CK269" t="s">
        <v>98</v>
      </c>
      <c r="CL269" t="s">
        <v>275</v>
      </c>
      <c r="CM269" t="s">
        <v>119</v>
      </c>
      <c r="CN269">
        <v>427202821</v>
      </c>
    </row>
    <row r="270" spans="1:92" x14ac:dyDescent="0.3">
      <c r="A270">
        <v>6082466</v>
      </c>
      <c r="B270" t="s">
        <v>92</v>
      </c>
      <c r="C270" t="s">
        <v>275</v>
      </c>
      <c r="D270" t="s">
        <v>4441</v>
      </c>
      <c r="E270" t="s">
        <v>98</v>
      </c>
      <c r="F270" t="s">
        <v>4442</v>
      </c>
      <c r="G270" t="s">
        <v>279</v>
      </c>
      <c r="H270" t="s">
        <v>98</v>
      </c>
      <c r="I270" t="s">
        <v>4443</v>
      </c>
      <c r="J270" t="s">
        <v>4444</v>
      </c>
      <c r="K270" t="s">
        <v>4445</v>
      </c>
      <c r="L270" t="s">
        <v>102</v>
      </c>
      <c r="M270" t="s">
        <v>4446</v>
      </c>
      <c r="N270">
        <v>50</v>
      </c>
      <c r="O270" t="s">
        <v>474</v>
      </c>
      <c r="P270" t="s">
        <v>104</v>
      </c>
      <c r="Q270" t="s">
        <v>98</v>
      </c>
      <c r="R270" t="s">
        <v>98</v>
      </c>
      <c r="S270" t="s">
        <v>98</v>
      </c>
      <c r="T270" s="3" t="s">
        <v>516</v>
      </c>
      <c r="U270" t="s">
        <v>341</v>
      </c>
      <c r="V270" t="s">
        <v>98</v>
      </c>
      <c r="W270" t="s">
        <v>98</v>
      </c>
      <c r="X270" t="s">
        <v>2725</v>
      </c>
      <c r="Y270" t="s">
        <v>98</v>
      </c>
      <c r="Z270" t="s">
        <v>98</v>
      </c>
      <c r="AA270" t="s">
        <v>98</v>
      </c>
      <c r="AB270" t="s">
        <v>98</v>
      </c>
      <c r="AC270" t="s">
        <v>98</v>
      </c>
      <c r="AD270" t="s">
        <v>4447</v>
      </c>
      <c r="AE270" t="s">
        <v>112</v>
      </c>
      <c r="AF270" t="s">
        <v>4448</v>
      </c>
      <c r="AG270" t="s">
        <v>216</v>
      </c>
      <c r="AH270" t="s">
        <v>476</v>
      </c>
      <c r="AI270" t="s">
        <v>115</v>
      </c>
      <c r="AJ270">
        <v>4</v>
      </c>
      <c r="AK270" t="s">
        <v>1740</v>
      </c>
      <c r="AL270" t="s">
        <v>117</v>
      </c>
      <c r="AM270">
        <v>4</v>
      </c>
      <c r="AN270" t="s">
        <v>117</v>
      </c>
      <c r="AO270">
        <v>4</v>
      </c>
      <c r="AP270" t="s">
        <v>98</v>
      </c>
      <c r="AQ270">
        <v>1177900</v>
      </c>
      <c r="AR270" t="s">
        <v>4449</v>
      </c>
      <c r="AS270" t="s">
        <v>120</v>
      </c>
      <c r="AT270" t="s">
        <v>119</v>
      </c>
      <c r="AU270" t="s">
        <v>119</v>
      </c>
      <c r="AV270" t="s">
        <v>119</v>
      </c>
      <c r="AW270" t="s">
        <v>98</v>
      </c>
      <c r="AX270" t="s">
        <v>119</v>
      </c>
      <c r="AY270" t="s">
        <v>120</v>
      </c>
      <c r="AZ270" t="s">
        <v>98</v>
      </c>
      <c r="BA270" t="s">
        <v>449</v>
      </c>
      <c r="BB270" t="s">
        <v>220</v>
      </c>
      <c r="BC270" t="s">
        <v>98</v>
      </c>
      <c r="BD270" t="s">
        <v>98</v>
      </c>
      <c r="BE270" t="s">
        <v>98</v>
      </c>
      <c r="BF270" t="s">
        <v>98</v>
      </c>
      <c r="BG270" t="s">
        <v>98</v>
      </c>
      <c r="BH270" t="s">
        <v>221</v>
      </c>
      <c r="BI270">
        <v>0.03</v>
      </c>
      <c r="BJ270" t="s">
        <v>98</v>
      </c>
      <c r="BK270" t="s">
        <v>98</v>
      </c>
      <c r="BL270" t="s">
        <v>2522</v>
      </c>
      <c r="BM270" t="s">
        <v>2523</v>
      </c>
      <c r="BN270" t="s">
        <v>1209</v>
      </c>
      <c r="BO270" t="s">
        <v>2524</v>
      </c>
      <c r="BP270" t="s">
        <v>119</v>
      </c>
      <c r="BQ270" t="s">
        <v>98</v>
      </c>
      <c r="BR270" t="s">
        <v>4450</v>
      </c>
      <c r="BS270" t="s">
        <v>4451</v>
      </c>
      <c r="BT270" t="s">
        <v>98</v>
      </c>
      <c r="BU270" t="s">
        <v>98</v>
      </c>
      <c r="BV270" t="s">
        <v>133</v>
      </c>
      <c r="BW270" t="s">
        <v>4452</v>
      </c>
      <c r="BX270">
        <v>0.03</v>
      </c>
      <c r="BY270">
        <v>0.03</v>
      </c>
      <c r="BZ270">
        <v>0</v>
      </c>
      <c r="CA270">
        <v>0</v>
      </c>
      <c r="CB270" t="s">
        <v>98</v>
      </c>
      <c r="CC270" t="s">
        <v>98</v>
      </c>
      <c r="CD270" t="s">
        <v>98</v>
      </c>
      <c r="CE270" t="s">
        <v>4453</v>
      </c>
      <c r="CF270" t="s">
        <v>352</v>
      </c>
      <c r="CG270" t="s">
        <v>341</v>
      </c>
      <c r="CH270" t="s">
        <v>4452</v>
      </c>
      <c r="CI270" t="s">
        <v>98</v>
      </c>
      <c r="CJ270" t="s">
        <v>98</v>
      </c>
      <c r="CK270" t="s">
        <v>98</v>
      </c>
      <c r="CL270" t="s">
        <v>275</v>
      </c>
      <c r="CM270" t="s">
        <v>119</v>
      </c>
      <c r="CN270">
        <v>421093044</v>
      </c>
    </row>
    <row r="271" spans="1:92" x14ac:dyDescent="0.3">
      <c r="A271">
        <v>6082622</v>
      </c>
      <c r="B271" t="s">
        <v>92</v>
      </c>
      <c r="C271" t="s">
        <v>275</v>
      </c>
      <c r="D271" t="s">
        <v>4454</v>
      </c>
      <c r="E271" t="s">
        <v>98</v>
      </c>
      <c r="F271" t="s">
        <v>4455</v>
      </c>
      <c r="G271" t="s">
        <v>257</v>
      </c>
      <c r="H271" t="s">
        <v>98</v>
      </c>
      <c r="I271" t="s">
        <v>4456</v>
      </c>
      <c r="J271" t="s">
        <v>4457</v>
      </c>
      <c r="K271" t="s">
        <v>4458</v>
      </c>
      <c r="L271" t="s">
        <v>152</v>
      </c>
      <c r="M271" t="s">
        <v>4459</v>
      </c>
      <c r="N271">
        <v>7</v>
      </c>
      <c r="O271" t="s">
        <v>4460</v>
      </c>
      <c r="P271" t="s">
        <v>234</v>
      </c>
      <c r="Q271" t="s">
        <v>98</v>
      </c>
      <c r="R271" t="s">
        <v>98</v>
      </c>
      <c r="S271" t="s">
        <v>98</v>
      </c>
      <c r="T271" s="3" t="s">
        <v>2391</v>
      </c>
      <c r="U271" t="s">
        <v>3837</v>
      </c>
      <c r="V271" t="s">
        <v>98</v>
      </c>
      <c r="W271" t="s">
        <v>98</v>
      </c>
      <c r="X271" t="s">
        <v>3837</v>
      </c>
      <c r="Y271" t="s">
        <v>98</v>
      </c>
      <c r="Z271" t="s">
        <v>98</v>
      </c>
      <c r="AA271" t="s">
        <v>98</v>
      </c>
      <c r="AB271" t="s">
        <v>98</v>
      </c>
      <c r="AC271" t="s">
        <v>98</v>
      </c>
      <c r="AD271" t="s">
        <v>4461</v>
      </c>
      <c r="AE271" t="s">
        <v>112</v>
      </c>
      <c r="AF271" t="s">
        <v>4462</v>
      </c>
      <c r="AG271" t="s">
        <v>1204</v>
      </c>
      <c r="AH271" t="s">
        <v>242</v>
      </c>
      <c r="AI271" t="s">
        <v>171</v>
      </c>
      <c r="AJ271">
        <v>2</v>
      </c>
      <c r="AK271" t="s">
        <v>140</v>
      </c>
      <c r="AL271" t="s">
        <v>243</v>
      </c>
      <c r="AM271">
        <v>3</v>
      </c>
      <c r="AN271" t="s">
        <v>217</v>
      </c>
      <c r="AO271">
        <v>2</v>
      </c>
      <c r="AP271" t="s">
        <v>98</v>
      </c>
      <c r="AQ271" t="s">
        <v>98</v>
      </c>
      <c r="AR271" t="s">
        <v>98</v>
      </c>
      <c r="AS271" t="s">
        <v>119</v>
      </c>
      <c r="AT271" t="s">
        <v>119</v>
      </c>
      <c r="AU271" t="s">
        <v>119</v>
      </c>
      <c r="AV271" t="s">
        <v>119</v>
      </c>
      <c r="AW271" t="s">
        <v>98</v>
      </c>
      <c r="AX271" t="s">
        <v>119</v>
      </c>
      <c r="AY271" t="s">
        <v>120</v>
      </c>
      <c r="AZ271" t="s">
        <v>98</v>
      </c>
      <c r="BA271" t="s">
        <v>449</v>
      </c>
      <c r="BB271" t="s">
        <v>220</v>
      </c>
      <c r="BC271" t="s">
        <v>98</v>
      </c>
      <c r="BD271" t="s">
        <v>98</v>
      </c>
      <c r="BE271" t="s">
        <v>98</v>
      </c>
      <c r="BF271" t="s">
        <v>98</v>
      </c>
      <c r="BG271" t="s">
        <v>98</v>
      </c>
      <c r="BH271" t="s">
        <v>221</v>
      </c>
      <c r="BI271">
        <v>0.03</v>
      </c>
      <c r="BJ271" t="s">
        <v>98</v>
      </c>
      <c r="BK271" t="s">
        <v>98</v>
      </c>
      <c r="BL271" t="s">
        <v>2522</v>
      </c>
      <c r="BM271" t="s">
        <v>2523</v>
      </c>
      <c r="BN271" t="s">
        <v>1209</v>
      </c>
      <c r="BO271" t="s">
        <v>2524</v>
      </c>
      <c r="BP271" t="s">
        <v>119</v>
      </c>
      <c r="BQ271" t="s">
        <v>98</v>
      </c>
      <c r="BR271" t="s">
        <v>248</v>
      </c>
      <c r="BS271" t="s">
        <v>4463</v>
      </c>
      <c r="BT271" t="s">
        <v>98</v>
      </c>
      <c r="BU271" t="s">
        <v>98</v>
      </c>
      <c r="BV271" t="s">
        <v>133</v>
      </c>
      <c r="BW271" t="s">
        <v>251</v>
      </c>
      <c r="BX271">
        <v>0.03</v>
      </c>
      <c r="BY271">
        <v>0.03</v>
      </c>
      <c r="BZ271">
        <v>0</v>
      </c>
      <c r="CA271">
        <v>0</v>
      </c>
      <c r="CB271" t="s">
        <v>98</v>
      </c>
      <c r="CC271">
        <v>46.147886700000001</v>
      </c>
      <c r="CD271">
        <v>-92.170828400000005</v>
      </c>
      <c r="CE271" t="s">
        <v>4464</v>
      </c>
      <c r="CF271" t="s">
        <v>352</v>
      </c>
      <c r="CG271" t="s">
        <v>3837</v>
      </c>
      <c r="CH271" t="s">
        <v>251</v>
      </c>
      <c r="CI271" t="s">
        <v>984</v>
      </c>
      <c r="CJ271" t="s">
        <v>174</v>
      </c>
      <c r="CK271" t="s">
        <v>98</v>
      </c>
      <c r="CL271" t="s">
        <v>275</v>
      </c>
      <c r="CM271" t="s">
        <v>119</v>
      </c>
      <c r="CN271">
        <v>242140632</v>
      </c>
    </row>
    <row r="272" spans="1:92" x14ac:dyDescent="0.3">
      <c r="A272">
        <v>6081862</v>
      </c>
      <c r="B272" t="s">
        <v>92</v>
      </c>
      <c r="C272" t="s">
        <v>275</v>
      </c>
      <c r="D272" t="s">
        <v>4465</v>
      </c>
      <c r="E272" t="s">
        <v>98</v>
      </c>
      <c r="F272" t="s">
        <v>4466</v>
      </c>
      <c r="G272" t="s">
        <v>4467</v>
      </c>
      <c r="H272" t="s">
        <v>98</v>
      </c>
      <c r="I272" t="s">
        <v>4468</v>
      </c>
      <c r="J272" t="s">
        <v>4469</v>
      </c>
      <c r="K272" t="s">
        <v>681</v>
      </c>
      <c r="L272" t="s">
        <v>102</v>
      </c>
      <c r="M272" t="s">
        <v>1996</v>
      </c>
      <c r="N272">
        <v>68</v>
      </c>
      <c r="O272" t="s">
        <v>418</v>
      </c>
      <c r="P272" t="s">
        <v>117</v>
      </c>
      <c r="Q272" t="s">
        <v>4470</v>
      </c>
      <c r="R272" t="s">
        <v>4471</v>
      </c>
      <c r="S272" t="s">
        <v>98</v>
      </c>
      <c r="T272" s="3" t="s">
        <v>951</v>
      </c>
      <c r="U272" t="s">
        <v>534</v>
      </c>
      <c r="V272" t="s">
        <v>98</v>
      </c>
      <c r="W272" t="s">
        <v>98</v>
      </c>
      <c r="X272" t="s">
        <v>534</v>
      </c>
      <c r="Y272" t="s">
        <v>98</v>
      </c>
      <c r="Z272" t="s">
        <v>98</v>
      </c>
      <c r="AA272" t="s">
        <v>98</v>
      </c>
      <c r="AB272" t="s">
        <v>98</v>
      </c>
      <c r="AC272" t="s">
        <v>98</v>
      </c>
      <c r="AD272" t="s">
        <v>98</v>
      </c>
      <c r="AE272" t="s">
        <v>112</v>
      </c>
      <c r="AF272" t="s">
        <v>4472</v>
      </c>
      <c r="AG272" t="s">
        <v>477</v>
      </c>
      <c r="AH272" t="s">
        <v>426</v>
      </c>
      <c r="AI272" t="s">
        <v>115</v>
      </c>
      <c r="AJ272">
        <v>4</v>
      </c>
      <c r="AK272" t="s">
        <v>640</v>
      </c>
      <c r="AL272" t="s">
        <v>217</v>
      </c>
      <c r="AM272">
        <v>2</v>
      </c>
      <c r="AN272" t="s">
        <v>217</v>
      </c>
      <c r="AO272">
        <v>2</v>
      </c>
      <c r="AP272" t="s">
        <v>98</v>
      </c>
      <c r="AQ272" t="s">
        <v>98</v>
      </c>
      <c r="AR272" t="s">
        <v>4473</v>
      </c>
      <c r="AS272" t="s">
        <v>119</v>
      </c>
      <c r="AT272" t="s">
        <v>119</v>
      </c>
      <c r="AU272" t="s">
        <v>119</v>
      </c>
      <c r="AV272" t="s">
        <v>119</v>
      </c>
      <c r="AW272" t="s">
        <v>98</v>
      </c>
      <c r="AX272" t="s">
        <v>119</v>
      </c>
      <c r="AY272" t="s">
        <v>120</v>
      </c>
      <c r="AZ272" t="s">
        <v>98</v>
      </c>
      <c r="BA272" t="s">
        <v>121</v>
      </c>
      <c r="BB272" t="s">
        <v>220</v>
      </c>
      <c r="BC272" t="s">
        <v>98</v>
      </c>
      <c r="BD272" t="s">
        <v>98</v>
      </c>
      <c r="BE272" t="s">
        <v>98</v>
      </c>
      <c r="BF272" t="s">
        <v>98</v>
      </c>
      <c r="BG272" t="s">
        <v>98</v>
      </c>
      <c r="BH272" t="s">
        <v>221</v>
      </c>
      <c r="BI272">
        <v>0.14000000000000001</v>
      </c>
      <c r="BJ272" t="s">
        <v>98</v>
      </c>
      <c r="BK272" t="s">
        <v>98</v>
      </c>
      <c r="BL272" t="s">
        <v>2522</v>
      </c>
      <c r="BM272" t="s">
        <v>2523</v>
      </c>
      <c r="BN272" t="s">
        <v>1209</v>
      </c>
      <c r="BO272" t="s">
        <v>2524</v>
      </c>
      <c r="BP272" t="s">
        <v>119</v>
      </c>
      <c r="BQ272" t="s">
        <v>98</v>
      </c>
      <c r="BR272" t="s">
        <v>296</v>
      </c>
      <c r="BS272" t="s">
        <v>4474</v>
      </c>
      <c r="BT272" t="s">
        <v>98</v>
      </c>
      <c r="BU272" t="s">
        <v>98</v>
      </c>
      <c r="BV272" t="s">
        <v>171</v>
      </c>
      <c r="BW272" t="s">
        <v>299</v>
      </c>
      <c r="BX272">
        <v>0.14000000000000001</v>
      </c>
      <c r="BY272" t="s">
        <v>98</v>
      </c>
      <c r="BZ272" t="s">
        <v>98</v>
      </c>
      <c r="CA272" t="s">
        <v>98</v>
      </c>
      <c r="CB272" t="s">
        <v>98</v>
      </c>
      <c r="CC272">
        <v>42.899266699999998</v>
      </c>
      <c r="CD272">
        <v>-88.263297199999997</v>
      </c>
      <c r="CE272" t="s">
        <v>4475</v>
      </c>
      <c r="CF272" t="s">
        <v>174</v>
      </c>
      <c r="CG272" t="s">
        <v>534</v>
      </c>
      <c r="CH272" t="s">
        <v>299</v>
      </c>
      <c r="CI272" t="s">
        <v>534</v>
      </c>
      <c r="CJ272" t="s">
        <v>299</v>
      </c>
      <c r="CK272" t="s">
        <v>98</v>
      </c>
      <c r="CL272" t="s">
        <v>275</v>
      </c>
      <c r="CM272" t="s">
        <v>119</v>
      </c>
      <c r="CN272">
        <v>405191622</v>
      </c>
    </row>
    <row r="273" spans="1:92" x14ac:dyDescent="0.3">
      <c r="A273">
        <v>6081503</v>
      </c>
      <c r="B273" t="s">
        <v>92</v>
      </c>
      <c r="C273" t="s">
        <v>275</v>
      </c>
      <c r="D273" t="s">
        <v>4476</v>
      </c>
      <c r="E273" t="s">
        <v>98</v>
      </c>
      <c r="F273" t="s">
        <v>4477</v>
      </c>
      <c r="G273" t="s">
        <v>611</v>
      </c>
      <c r="H273" t="s">
        <v>98</v>
      </c>
      <c r="I273" t="s">
        <v>4478</v>
      </c>
      <c r="J273" t="s">
        <v>4479</v>
      </c>
      <c r="K273" t="s">
        <v>4480</v>
      </c>
      <c r="L273" t="s">
        <v>102</v>
      </c>
      <c r="M273" t="s">
        <v>4481</v>
      </c>
      <c r="N273">
        <v>4</v>
      </c>
      <c r="O273" t="s">
        <v>1109</v>
      </c>
      <c r="P273" t="s">
        <v>234</v>
      </c>
      <c r="Q273" t="s">
        <v>2189</v>
      </c>
      <c r="R273" t="s">
        <v>4482</v>
      </c>
      <c r="S273" t="s">
        <v>98</v>
      </c>
      <c r="T273" s="3" t="s">
        <v>1172</v>
      </c>
      <c r="U273" t="s">
        <v>1858</v>
      </c>
      <c r="V273" t="s">
        <v>98</v>
      </c>
      <c r="W273" t="s">
        <v>98</v>
      </c>
      <c r="X273" t="s">
        <v>1858</v>
      </c>
      <c r="Y273" t="s">
        <v>98</v>
      </c>
      <c r="Z273" t="s">
        <v>98</v>
      </c>
      <c r="AA273" t="s">
        <v>98</v>
      </c>
      <c r="AB273" t="s">
        <v>98</v>
      </c>
      <c r="AC273" t="s">
        <v>98</v>
      </c>
      <c r="AD273" t="s">
        <v>4483</v>
      </c>
      <c r="AE273" t="s">
        <v>112</v>
      </c>
      <c r="AF273" t="s">
        <v>4484</v>
      </c>
      <c r="AG273" t="s">
        <v>4485</v>
      </c>
      <c r="AH273" t="s">
        <v>477</v>
      </c>
      <c r="AI273" t="s">
        <v>171</v>
      </c>
      <c r="AJ273">
        <v>2</v>
      </c>
      <c r="AK273" t="s">
        <v>538</v>
      </c>
      <c r="AL273" t="s">
        <v>243</v>
      </c>
      <c r="AM273">
        <v>3</v>
      </c>
      <c r="AN273" t="s">
        <v>217</v>
      </c>
      <c r="AO273">
        <v>2</v>
      </c>
      <c r="AP273" t="s">
        <v>98</v>
      </c>
      <c r="AQ273" t="s">
        <v>98</v>
      </c>
      <c r="AR273" t="s">
        <v>98</v>
      </c>
      <c r="AS273" t="s">
        <v>119</v>
      </c>
      <c r="AT273" t="s">
        <v>119</v>
      </c>
      <c r="AU273" t="s">
        <v>119</v>
      </c>
      <c r="AV273" t="s">
        <v>119</v>
      </c>
      <c r="AW273" t="s">
        <v>98</v>
      </c>
      <c r="AX273" t="s">
        <v>119</v>
      </c>
      <c r="AY273" t="s">
        <v>120</v>
      </c>
      <c r="AZ273" t="s">
        <v>98</v>
      </c>
      <c r="BA273" t="s">
        <v>219</v>
      </c>
      <c r="BB273" t="s">
        <v>220</v>
      </c>
      <c r="BC273" t="s">
        <v>98</v>
      </c>
      <c r="BD273" t="s">
        <v>98</v>
      </c>
      <c r="BE273" t="s">
        <v>98</v>
      </c>
      <c r="BF273" t="s">
        <v>98</v>
      </c>
      <c r="BG273" t="s">
        <v>98</v>
      </c>
      <c r="BH273" t="s">
        <v>221</v>
      </c>
      <c r="BI273">
        <v>4.0000000000000001E-3</v>
      </c>
      <c r="BJ273" t="s">
        <v>98</v>
      </c>
      <c r="BK273" t="s">
        <v>98</v>
      </c>
      <c r="BL273" t="s">
        <v>2522</v>
      </c>
      <c r="BM273" t="s">
        <v>2523</v>
      </c>
      <c r="BN273" t="s">
        <v>1209</v>
      </c>
      <c r="BO273" t="s">
        <v>2524</v>
      </c>
      <c r="BP273" t="s">
        <v>119</v>
      </c>
      <c r="BQ273" t="s">
        <v>98</v>
      </c>
      <c r="BR273" t="s">
        <v>248</v>
      </c>
      <c r="BS273" t="s">
        <v>4486</v>
      </c>
      <c r="BT273" t="s">
        <v>98</v>
      </c>
      <c r="BU273" t="s">
        <v>98</v>
      </c>
      <c r="BV273" t="s">
        <v>133</v>
      </c>
      <c r="BW273" t="s">
        <v>251</v>
      </c>
      <c r="BX273">
        <v>4.0000000000000001E-3</v>
      </c>
      <c r="BY273">
        <v>4.0000000000000001E-3</v>
      </c>
      <c r="BZ273">
        <v>0</v>
      </c>
      <c r="CA273">
        <v>0</v>
      </c>
      <c r="CB273" t="s">
        <v>98</v>
      </c>
      <c r="CC273">
        <v>46.174440699999998</v>
      </c>
      <c r="CD273">
        <v>-90.940671899999998</v>
      </c>
      <c r="CE273" t="s">
        <v>4487</v>
      </c>
      <c r="CF273" t="s">
        <v>1314</v>
      </c>
      <c r="CG273" t="s">
        <v>1858</v>
      </c>
      <c r="CH273" t="s">
        <v>251</v>
      </c>
      <c r="CI273" t="s">
        <v>1687</v>
      </c>
      <c r="CJ273" t="s">
        <v>1314</v>
      </c>
      <c r="CK273" t="s">
        <v>98</v>
      </c>
      <c r="CL273" t="s">
        <v>275</v>
      </c>
      <c r="CM273" t="s">
        <v>119</v>
      </c>
      <c r="CN273">
        <v>243052532</v>
      </c>
    </row>
    <row r="274" spans="1:92" x14ac:dyDescent="0.3">
      <c r="A274">
        <v>6081738</v>
      </c>
      <c r="B274" t="s">
        <v>92</v>
      </c>
      <c r="C274" t="s">
        <v>275</v>
      </c>
      <c r="D274" t="s">
        <v>4488</v>
      </c>
      <c r="E274" t="s">
        <v>98</v>
      </c>
      <c r="F274" t="s">
        <v>4489</v>
      </c>
      <c r="G274" t="s">
        <v>1631</v>
      </c>
      <c r="H274" t="s">
        <v>98</v>
      </c>
      <c r="I274" t="s">
        <v>4433</v>
      </c>
      <c r="J274" t="s">
        <v>4490</v>
      </c>
      <c r="K274" t="s">
        <v>4491</v>
      </c>
      <c r="L274" t="s">
        <v>102</v>
      </c>
      <c r="M274" t="s">
        <v>4492</v>
      </c>
      <c r="N274">
        <v>43</v>
      </c>
      <c r="O274" t="s">
        <v>2148</v>
      </c>
      <c r="P274" t="s">
        <v>155</v>
      </c>
      <c r="Q274" t="s">
        <v>4493</v>
      </c>
      <c r="R274" t="s">
        <v>4494</v>
      </c>
      <c r="S274" t="s">
        <v>98</v>
      </c>
      <c r="T274" s="3" t="s">
        <v>1202</v>
      </c>
      <c r="U274" t="s">
        <v>535</v>
      </c>
      <c r="V274" t="s">
        <v>98</v>
      </c>
      <c r="W274" t="s">
        <v>98</v>
      </c>
      <c r="X274" t="s">
        <v>322</v>
      </c>
      <c r="Y274" t="s">
        <v>98</v>
      </c>
      <c r="Z274" t="s">
        <v>98</v>
      </c>
      <c r="AA274" t="s">
        <v>98</v>
      </c>
      <c r="AB274" t="s">
        <v>98</v>
      </c>
      <c r="AC274" t="s">
        <v>98</v>
      </c>
      <c r="AD274" t="s">
        <v>98</v>
      </c>
      <c r="AE274" t="s">
        <v>112</v>
      </c>
      <c r="AF274" t="s">
        <v>2160</v>
      </c>
      <c r="AG274" t="s">
        <v>316</v>
      </c>
      <c r="AH274" t="s">
        <v>165</v>
      </c>
      <c r="AI274" t="s">
        <v>115</v>
      </c>
      <c r="AJ274">
        <v>4</v>
      </c>
      <c r="AK274" t="s">
        <v>242</v>
      </c>
      <c r="AL274" t="s">
        <v>117</v>
      </c>
      <c r="AM274">
        <v>4</v>
      </c>
      <c r="AN274" t="s">
        <v>217</v>
      </c>
      <c r="AO274">
        <v>2</v>
      </c>
      <c r="AP274" t="s">
        <v>98</v>
      </c>
      <c r="AQ274" t="s">
        <v>98</v>
      </c>
      <c r="AR274" t="s">
        <v>4495</v>
      </c>
      <c r="AS274" t="s">
        <v>119</v>
      </c>
      <c r="AT274" t="s">
        <v>119</v>
      </c>
      <c r="AU274" t="s">
        <v>119</v>
      </c>
      <c r="AV274" t="s">
        <v>119</v>
      </c>
      <c r="AW274" t="s">
        <v>98</v>
      </c>
      <c r="AX274" t="s">
        <v>119</v>
      </c>
      <c r="AY274" t="s">
        <v>120</v>
      </c>
      <c r="AZ274" t="s">
        <v>98</v>
      </c>
      <c r="BA274" t="s">
        <v>428</v>
      </c>
      <c r="BB274" t="s">
        <v>220</v>
      </c>
      <c r="BC274" t="s">
        <v>98</v>
      </c>
      <c r="BD274" t="s">
        <v>98</v>
      </c>
      <c r="BE274" t="s">
        <v>4496</v>
      </c>
      <c r="BF274" t="s">
        <v>98</v>
      </c>
      <c r="BG274" t="s">
        <v>98</v>
      </c>
      <c r="BH274" t="s">
        <v>221</v>
      </c>
      <c r="BI274">
        <v>8.9999999999999993E-3</v>
      </c>
      <c r="BJ274" t="s">
        <v>98</v>
      </c>
      <c r="BK274" t="s">
        <v>98</v>
      </c>
      <c r="BL274" t="s">
        <v>2522</v>
      </c>
      <c r="BM274" t="s">
        <v>2523</v>
      </c>
      <c r="BN274" t="s">
        <v>1209</v>
      </c>
      <c r="BO274" t="s">
        <v>2524</v>
      </c>
      <c r="BP274" t="s">
        <v>119</v>
      </c>
      <c r="BQ274" t="s">
        <v>98</v>
      </c>
      <c r="BR274" t="s">
        <v>320</v>
      </c>
      <c r="BS274" t="s">
        <v>4497</v>
      </c>
      <c r="BT274" t="s">
        <v>1574</v>
      </c>
      <c r="BU274" t="s">
        <v>98</v>
      </c>
      <c r="BV274" t="s">
        <v>133</v>
      </c>
      <c r="BW274" t="s">
        <v>324</v>
      </c>
      <c r="BX274">
        <v>8.9999999999999993E-3</v>
      </c>
      <c r="BY274" t="s">
        <v>98</v>
      </c>
      <c r="BZ274" t="s">
        <v>98</v>
      </c>
      <c r="CA274" t="s">
        <v>98</v>
      </c>
      <c r="CB274" t="s">
        <v>98</v>
      </c>
      <c r="CC274">
        <v>44.812538199999999</v>
      </c>
      <c r="CD274">
        <v>-88.034952200000006</v>
      </c>
      <c r="CE274" t="s">
        <v>4498</v>
      </c>
      <c r="CF274" t="s">
        <v>174</v>
      </c>
      <c r="CG274" t="s">
        <v>879</v>
      </c>
      <c r="CH274" t="s">
        <v>324</v>
      </c>
      <c r="CI274" t="s">
        <v>879</v>
      </c>
      <c r="CJ274" t="s">
        <v>324</v>
      </c>
      <c r="CK274" t="s">
        <v>98</v>
      </c>
      <c r="CL274" t="s">
        <v>275</v>
      </c>
      <c r="CM274" t="s">
        <v>119</v>
      </c>
      <c r="CN274">
        <v>427201442</v>
      </c>
    </row>
    <row r="275" spans="1:92" x14ac:dyDescent="0.3">
      <c r="A275">
        <v>6083191</v>
      </c>
      <c r="B275" t="s">
        <v>92</v>
      </c>
      <c r="C275" t="s">
        <v>275</v>
      </c>
      <c r="D275" t="s">
        <v>4499</v>
      </c>
      <c r="E275" t="s">
        <v>98</v>
      </c>
      <c r="F275" t="s">
        <v>4500</v>
      </c>
      <c r="G275" t="s">
        <v>2643</v>
      </c>
      <c r="H275" t="s">
        <v>98</v>
      </c>
      <c r="I275" t="s">
        <v>4501</v>
      </c>
      <c r="J275" t="s">
        <v>4502</v>
      </c>
      <c r="K275" t="s">
        <v>4480</v>
      </c>
      <c r="L275" t="s">
        <v>102</v>
      </c>
      <c r="M275" t="s">
        <v>4481</v>
      </c>
      <c r="N275">
        <v>49</v>
      </c>
      <c r="O275" t="s">
        <v>2488</v>
      </c>
      <c r="P275" t="s">
        <v>234</v>
      </c>
      <c r="Q275" t="s">
        <v>98</v>
      </c>
      <c r="R275" t="s">
        <v>4503</v>
      </c>
      <c r="S275" t="s">
        <v>98</v>
      </c>
      <c r="T275" s="3" t="s">
        <v>1112</v>
      </c>
      <c r="U275" t="s">
        <v>3333</v>
      </c>
      <c r="V275" t="s">
        <v>98</v>
      </c>
      <c r="W275" t="s">
        <v>98</v>
      </c>
      <c r="X275" t="s">
        <v>3333</v>
      </c>
      <c r="Y275" t="s">
        <v>98</v>
      </c>
      <c r="Z275" t="s">
        <v>98</v>
      </c>
      <c r="AA275" t="s">
        <v>98</v>
      </c>
      <c r="AB275" t="s">
        <v>98</v>
      </c>
      <c r="AC275" t="s">
        <v>98</v>
      </c>
      <c r="AD275" t="s">
        <v>4504</v>
      </c>
      <c r="AE275" t="s">
        <v>112</v>
      </c>
      <c r="AF275" t="s">
        <v>4505</v>
      </c>
      <c r="AG275" t="s">
        <v>268</v>
      </c>
      <c r="AH275" t="s">
        <v>369</v>
      </c>
      <c r="AI275" t="s">
        <v>171</v>
      </c>
      <c r="AJ275">
        <v>2</v>
      </c>
      <c r="AK275" t="s">
        <v>268</v>
      </c>
      <c r="AL275" t="s">
        <v>217</v>
      </c>
      <c r="AM275">
        <v>2</v>
      </c>
      <c r="AN275" t="s">
        <v>155</v>
      </c>
      <c r="AO275">
        <v>1</v>
      </c>
      <c r="AP275" t="s">
        <v>98</v>
      </c>
      <c r="AQ275" t="s">
        <v>98</v>
      </c>
      <c r="AR275" t="s">
        <v>98</v>
      </c>
      <c r="AS275" t="s">
        <v>119</v>
      </c>
      <c r="AT275" t="s">
        <v>119</v>
      </c>
      <c r="AU275" t="s">
        <v>119</v>
      </c>
      <c r="AV275" t="s">
        <v>119</v>
      </c>
      <c r="AW275" t="s">
        <v>98</v>
      </c>
      <c r="AX275" t="s">
        <v>119</v>
      </c>
      <c r="AY275" t="s">
        <v>120</v>
      </c>
      <c r="AZ275" t="s">
        <v>98</v>
      </c>
      <c r="BA275" t="s">
        <v>121</v>
      </c>
      <c r="BB275" t="s">
        <v>270</v>
      </c>
      <c r="BC275" t="s">
        <v>98</v>
      </c>
      <c r="BD275" t="s">
        <v>98</v>
      </c>
      <c r="BE275" t="s">
        <v>98</v>
      </c>
      <c r="BF275" t="s">
        <v>98</v>
      </c>
      <c r="BG275" t="s">
        <v>98</v>
      </c>
      <c r="BH275" t="s">
        <v>272</v>
      </c>
      <c r="BI275">
        <v>0.17</v>
      </c>
      <c r="BJ275" t="s">
        <v>98</v>
      </c>
      <c r="BK275" t="s">
        <v>98</v>
      </c>
      <c r="BL275" t="s">
        <v>2522</v>
      </c>
      <c r="BM275" t="s">
        <v>2523</v>
      </c>
      <c r="BN275" t="s">
        <v>1209</v>
      </c>
      <c r="BO275" t="s">
        <v>2524</v>
      </c>
      <c r="BP275" t="s">
        <v>119</v>
      </c>
      <c r="BQ275" t="s">
        <v>98</v>
      </c>
      <c r="BR275" t="s">
        <v>248</v>
      </c>
      <c r="BS275" t="s">
        <v>4506</v>
      </c>
      <c r="BT275" t="s">
        <v>98</v>
      </c>
      <c r="BU275" t="s">
        <v>98</v>
      </c>
      <c r="BV275" t="s">
        <v>133</v>
      </c>
      <c r="BW275" t="s">
        <v>251</v>
      </c>
      <c r="BX275">
        <v>0.17</v>
      </c>
      <c r="BY275">
        <v>0.17</v>
      </c>
      <c r="BZ275">
        <v>0</v>
      </c>
      <c r="CA275">
        <v>0</v>
      </c>
      <c r="CB275" t="s">
        <v>98</v>
      </c>
      <c r="CC275" t="s">
        <v>98</v>
      </c>
      <c r="CD275" t="s">
        <v>98</v>
      </c>
      <c r="CE275" t="s">
        <v>4507</v>
      </c>
      <c r="CF275" t="s">
        <v>1279</v>
      </c>
      <c r="CG275" t="s">
        <v>1625</v>
      </c>
      <c r="CH275" t="s">
        <v>251</v>
      </c>
      <c r="CI275" t="s">
        <v>98</v>
      </c>
      <c r="CJ275" t="s">
        <v>98</v>
      </c>
      <c r="CK275" t="s">
        <v>98</v>
      </c>
      <c r="CL275" t="s">
        <v>275</v>
      </c>
      <c r="CM275" t="s">
        <v>119</v>
      </c>
      <c r="CN275">
        <v>234183421</v>
      </c>
    </row>
    <row r="276" spans="1:92" x14ac:dyDescent="0.3">
      <c r="A276">
        <v>6082389</v>
      </c>
      <c r="B276" t="s">
        <v>92</v>
      </c>
      <c r="C276" t="s">
        <v>275</v>
      </c>
      <c r="D276" t="s">
        <v>4508</v>
      </c>
      <c r="E276" t="s">
        <v>98</v>
      </c>
      <c r="F276" t="s">
        <v>4509</v>
      </c>
      <c r="G276" t="s">
        <v>4510</v>
      </c>
      <c r="H276" t="s">
        <v>98</v>
      </c>
      <c r="I276" t="s">
        <v>4511</v>
      </c>
      <c r="J276" t="s">
        <v>4512</v>
      </c>
      <c r="K276" t="s">
        <v>874</v>
      </c>
      <c r="L276" t="s">
        <v>102</v>
      </c>
      <c r="M276" t="s">
        <v>875</v>
      </c>
      <c r="N276">
        <v>8</v>
      </c>
      <c r="O276" t="s">
        <v>876</v>
      </c>
      <c r="P276" t="s">
        <v>155</v>
      </c>
      <c r="Q276" t="s">
        <v>4513</v>
      </c>
      <c r="R276" t="s">
        <v>4514</v>
      </c>
      <c r="S276" t="s">
        <v>98</v>
      </c>
      <c r="T276" s="3" t="s">
        <v>1650</v>
      </c>
      <c r="U276" t="s">
        <v>323</v>
      </c>
      <c r="V276" t="s">
        <v>98</v>
      </c>
      <c r="W276" t="s">
        <v>98</v>
      </c>
      <c r="X276" t="s">
        <v>323</v>
      </c>
      <c r="Y276" t="s">
        <v>98</v>
      </c>
      <c r="Z276" t="s">
        <v>2710</v>
      </c>
      <c r="AA276" t="s">
        <v>98</v>
      </c>
      <c r="AB276" t="s">
        <v>98</v>
      </c>
      <c r="AC276" t="s">
        <v>98</v>
      </c>
      <c r="AD276" t="s">
        <v>98</v>
      </c>
      <c r="AE276" t="s">
        <v>162</v>
      </c>
      <c r="AF276" t="s">
        <v>4273</v>
      </c>
      <c r="AG276" t="s">
        <v>165</v>
      </c>
      <c r="AH276" t="s">
        <v>369</v>
      </c>
      <c r="AI276" t="s">
        <v>115</v>
      </c>
      <c r="AJ276">
        <v>4</v>
      </c>
      <c r="AK276" t="s">
        <v>113</v>
      </c>
      <c r="AL276" t="s">
        <v>155</v>
      </c>
      <c r="AM276">
        <v>1</v>
      </c>
      <c r="AN276" t="s">
        <v>117</v>
      </c>
      <c r="AO276">
        <v>4</v>
      </c>
      <c r="AP276" t="s">
        <v>98</v>
      </c>
      <c r="AQ276" t="s">
        <v>98</v>
      </c>
      <c r="AR276" t="s">
        <v>883</v>
      </c>
      <c r="AS276" t="s">
        <v>119</v>
      </c>
      <c r="AT276" t="s">
        <v>119</v>
      </c>
      <c r="AU276" t="s">
        <v>119</v>
      </c>
      <c r="AV276" t="s">
        <v>119</v>
      </c>
      <c r="AW276" t="s">
        <v>98</v>
      </c>
      <c r="AX276" t="s">
        <v>119</v>
      </c>
      <c r="AY276" t="s">
        <v>120</v>
      </c>
      <c r="AZ276" t="s">
        <v>98</v>
      </c>
      <c r="BA276" t="s">
        <v>449</v>
      </c>
      <c r="BB276" t="s">
        <v>220</v>
      </c>
      <c r="BC276" t="s">
        <v>98</v>
      </c>
      <c r="BD276" t="s">
        <v>98</v>
      </c>
      <c r="BE276" t="s">
        <v>98</v>
      </c>
      <c r="BF276" t="s">
        <v>98</v>
      </c>
      <c r="BG276" t="s">
        <v>98</v>
      </c>
      <c r="BH276" t="s">
        <v>221</v>
      </c>
      <c r="BI276">
        <v>0.01</v>
      </c>
      <c r="BJ276" t="s">
        <v>98</v>
      </c>
      <c r="BK276" t="s">
        <v>98</v>
      </c>
      <c r="BL276" t="s">
        <v>2522</v>
      </c>
      <c r="BM276" t="s">
        <v>2523</v>
      </c>
      <c r="BN276" t="s">
        <v>1209</v>
      </c>
      <c r="BO276" t="s">
        <v>2524</v>
      </c>
      <c r="BP276" t="s">
        <v>119</v>
      </c>
      <c r="BQ276" t="s">
        <v>98</v>
      </c>
      <c r="BR276" t="s">
        <v>1066</v>
      </c>
      <c r="BS276" t="s">
        <v>4515</v>
      </c>
      <c r="BT276" t="s">
        <v>98</v>
      </c>
      <c r="BU276" t="s">
        <v>98</v>
      </c>
      <c r="BV276" t="s">
        <v>133</v>
      </c>
      <c r="BW276" t="s">
        <v>1068</v>
      </c>
      <c r="BX276">
        <v>0.01</v>
      </c>
      <c r="BY276">
        <v>0.01</v>
      </c>
      <c r="BZ276" t="s">
        <v>98</v>
      </c>
      <c r="CA276" t="s">
        <v>98</v>
      </c>
      <c r="CB276" t="s">
        <v>98</v>
      </c>
      <c r="CC276">
        <v>44.209061800000001</v>
      </c>
      <c r="CD276">
        <v>-88.3668519</v>
      </c>
      <c r="CE276" t="s">
        <v>4516</v>
      </c>
      <c r="CF276" t="s">
        <v>352</v>
      </c>
      <c r="CG276" t="s">
        <v>323</v>
      </c>
      <c r="CH276" t="s">
        <v>1068</v>
      </c>
      <c r="CI276" t="s">
        <v>323</v>
      </c>
      <c r="CJ276" t="s">
        <v>1068</v>
      </c>
      <c r="CK276" t="s">
        <v>98</v>
      </c>
      <c r="CL276" t="s">
        <v>275</v>
      </c>
      <c r="CM276" t="s">
        <v>119</v>
      </c>
      <c r="CN276">
        <v>420181714</v>
      </c>
    </row>
    <row r="277" spans="1:92" x14ac:dyDescent="0.3">
      <c r="A277">
        <v>6081455</v>
      </c>
      <c r="B277" t="s">
        <v>92</v>
      </c>
      <c r="C277" t="s">
        <v>275</v>
      </c>
      <c r="D277" t="s">
        <v>4517</v>
      </c>
      <c r="E277" t="s">
        <v>98</v>
      </c>
      <c r="F277" t="s">
        <v>500</v>
      </c>
      <c r="G277" t="s">
        <v>1164</v>
      </c>
      <c r="H277" t="s">
        <v>98</v>
      </c>
      <c r="I277" t="s">
        <v>1165</v>
      </c>
      <c r="J277" t="s">
        <v>1166</v>
      </c>
      <c r="K277" t="s">
        <v>1167</v>
      </c>
      <c r="L277" t="s">
        <v>102</v>
      </c>
      <c r="M277" t="s">
        <v>1168</v>
      </c>
      <c r="N277">
        <v>68</v>
      </c>
      <c r="O277" t="s">
        <v>418</v>
      </c>
      <c r="P277" t="s">
        <v>117</v>
      </c>
      <c r="Q277" t="s">
        <v>4518</v>
      </c>
      <c r="R277" t="s">
        <v>1170</v>
      </c>
      <c r="S277" t="s">
        <v>98</v>
      </c>
      <c r="T277" s="3" t="s">
        <v>1173</v>
      </c>
      <c r="U277" t="s">
        <v>714</v>
      </c>
      <c r="V277" t="s">
        <v>98</v>
      </c>
      <c r="W277" t="s">
        <v>98</v>
      </c>
      <c r="X277" t="s">
        <v>714</v>
      </c>
      <c r="Y277" t="s">
        <v>98</v>
      </c>
      <c r="Z277" t="s">
        <v>98</v>
      </c>
      <c r="AA277" t="s">
        <v>98</v>
      </c>
      <c r="AB277" t="s">
        <v>98</v>
      </c>
      <c r="AC277" t="s">
        <v>98</v>
      </c>
      <c r="AD277" t="s">
        <v>98</v>
      </c>
      <c r="AE277" t="s">
        <v>162</v>
      </c>
      <c r="AF277" t="s">
        <v>1174</v>
      </c>
      <c r="AG277" t="s">
        <v>477</v>
      </c>
      <c r="AH277" t="s">
        <v>165</v>
      </c>
      <c r="AI277" t="s">
        <v>115</v>
      </c>
      <c r="AJ277">
        <v>4</v>
      </c>
      <c r="AK277" t="s">
        <v>242</v>
      </c>
      <c r="AL277" t="s">
        <v>217</v>
      </c>
      <c r="AM277">
        <v>2</v>
      </c>
      <c r="AN277" t="s">
        <v>117</v>
      </c>
      <c r="AO277">
        <v>4</v>
      </c>
      <c r="AP277" t="s">
        <v>98</v>
      </c>
      <c r="AQ277" t="s">
        <v>98</v>
      </c>
      <c r="AR277" t="s">
        <v>1175</v>
      </c>
      <c r="AS277" t="s">
        <v>119</v>
      </c>
      <c r="AT277" t="s">
        <v>119</v>
      </c>
      <c r="AU277" t="s">
        <v>119</v>
      </c>
      <c r="AV277" t="s">
        <v>119</v>
      </c>
      <c r="AW277" t="s">
        <v>98</v>
      </c>
      <c r="AX277" t="s">
        <v>119</v>
      </c>
      <c r="AY277" t="s">
        <v>120</v>
      </c>
      <c r="AZ277" t="s">
        <v>98</v>
      </c>
      <c r="BA277" t="s">
        <v>428</v>
      </c>
      <c r="BB277" t="s">
        <v>220</v>
      </c>
      <c r="BC277" t="s">
        <v>98</v>
      </c>
      <c r="BD277" t="s">
        <v>98</v>
      </c>
      <c r="BE277" t="s">
        <v>98</v>
      </c>
      <c r="BF277" t="s">
        <v>98</v>
      </c>
      <c r="BG277" t="s">
        <v>98</v>
      </c>
      <c r="BH277" t="s">
        <v>221</v>
      </c>
      <c r="BI277">
        <v>0.02</v>
      </c>
      <c r="BJ277" t="s">
        <v>98</v>
      </c>
      <c r="BK277" t="s">
        <v>98</v>
      </c>
      <c r="BL277" t="s">
        <v>2522</v>
      </c>
      <c r="BM277" t="s">
        <v>2523</v>
      </c>
      <c r="BN277" t="s">
        <v>1209</v>
      </c>
      <c r="BO277" t="s">
        <v>2524</v>
      </c>
      <c r="BP277" t="s">
        <v>119</v>
      </c>
      <c r="BQ277" t="s">
        <v>98</v>
      </c>
      <c r="BR277" t="s">
        <v>296</v>
      </c>
      <c r="BS277" t="s">
        <v>1176</v>
      </c>
      <c r="BT277" t="s">
        <v>1390</v>
      </c>
      <c r="BU277" t="s">
        <v>98</v>
      </c>
      <c r="BV277" t="s">
        <v>133</v>
      </c>
      <c r="BW277" t="s">
        <v>299</v>
      </c>
      <c r="BX277">
        <v>0.13</v>
      </c>
      <c r="BY277" t="s">
        <v>98</v>
      </c>
      <c r="BZ277" t="s">
        <v>98</v>
      </c>
      <c r="CA277" t="s">
        <v>98</v>
      </c>
      <c r="CB277" t="s">
        <v>98</v>
      </c>
      <c r="CC277">
        <v>42.8950508</v>
      </c>
      <c r="CD277">
        <v>-88.0999987</v>
      </c>
      <c r="CE277" t="s">
        <v>4519</v>
      </c>
      <c r="CF277" t="s">
        <v>174</v>
      </c>
      <c r="CG277" t="s">
        <v>714</v>
      </c>
      <c r="CH277" t="s">
        <v>299</v>
      </c>
      <c r="CI277" t="s">
        <v>714</v>
      </c>
      <c r="CJ277" t="s">
        <v>299</v>
      </c>
      <c r="CK277" t="s">
        <v>98</v>
      </c>
      <c r="CL277" t="s">
        <v>275</v>
      </c>
      <c r="CM277" t="s">
        <v>119</v>
      </c>
      <c r="CN277">
        <v>405201424</v>
      </c>
    </row>
    <row r="278" spans="1:92" x14ac:dyDescent="0.3">
      <c r="A278">
        <v>6080956</v>
      </c>
      <c r="B278" t="s">
        <v>92</v>
      </c>
      <c r="C278" t="s">
        <v>275</v>
      </c>
      <c r="D278" t="s">
        <v>4520</v>
      </c>
      <c r="E278" t="s">
        <v>98</v>
      </c>
      <c r="F278" t="s">
        <v>4521</v>
      </c>
      <c r="G278" t="s">
        <v>4522</v>
      </c>
      <c r="H278" t="s">
        <v>98</v>
      </c>
      <c r="I278" t="s">
        <v>4523</v>
      </c>
      <c r="J278" t="s">
        <v>4524</v>
      </c>
      <c r="K278" t="s">
        <v>743</v>
      </c>
      <c r="L278" t="s">
        <v>102</v>
      </c>
      <c r="M278" t="s">
        <v>3105</v>
      </c>
      <c r="N278">
        <v>45</v>
      </c>
      <c r="O278" t="s">
        <v>361</v>
      </c>
      <c r="P278" t="s">
        <v>155</v>
      </c>
      <c r="Q278" t="s">
        <v>4525</v>
      </c>
      <c r="R278" t="s">
        <v>4526</v>
      </c>
      <c r="S278" t="s">
        <v>98</v>
      </c>
      <c r="T278" s="3" t="s">
        <v>266</v>
      </c>
      <c r="U278" t="s">
        <v>265</v>
      </c>
      <c r="V278" t="s">
        <v>98</v>
      </c>
      <c r="W278" t="s">
        <v>98</v>
      </c>
      <c r="X278" t="s">
        <v>266</v>
      </c>
      <c r="Y278" t="s">
        <v>98</v>
      </c>
      <c r="Z278" t="s">
        <v>267</v>
      </c>
      <c r="AA278" t="s">
        <v>98</v>
      </c>
      <c r="AB278" t="s">
        <v>98</v>
      </c>
      <c r="AC278" t="s">
        <v>98</v>
      </c>
      <c r="AD278" t="s">
        <v>98</v>
      </c>
      <c r="AE278" t="s">
        <v>162</v>
      </c>
      <c r="AF278" t="s">
        <v>743</v>
      </c>
      <c r="AG278" t="s">
        <v>216</v>
      </c>
      <c r="AH278" t="s">
        <v>369</v>
      </c>
      <c r="AI278" t="s">
        <v>115</v>
      </c>
      <c r="AJ278">
        <v>4</v>
      </c>
      <c r="AK278" t="s">
        <v>140</v>
      </c>
      <c r="AL278" t="s">
        <v>243</v>
      </c>
      <c r="AM278">
        <v>3</v>
      </c>
      <c r="AN278" t="s">
        <v>217</v>
      </c>
      <c r="AO278">
        <v>2</v>
      </c>
      <c r="AP278" t="s">
        <v>98</v>
      </c>
      <c r="AQ278">
        <v>124100</v>
      </c>
      <c r="AR278" t="s">
        <v>750</v>
      </c>
      <c r="AS278" t="s">
        <v>119</v>
      </c>
      <c r="AT278" t="s">
        <v>119</v>
      </c>
      <c r="AU278" t="s">
        <v>119</v>
      </c>
      <c r="AV278" t="s">
        <v>119</v>
      </c>
      <c r="AW278" t="s">
        <v>98</v>
      </c>
      <c r="AX278" t="s">
        <v>119</v>
      </c>
      <c r="AY278" t="s">
        <v>120</v>
      </c>
      <c r="AZ278" t="s">
        <v>98</v>
      </c>
      <c r="BA278" t="s">
        <v>121</v>
      </c>
      <c r="BB278" t="s">
        <v>220</v>
      </c>
      <c r="BC278" t="s">
        <v>98</v>
      </c>
      <c r="BD278" t="s">
        <v>98</v>
      </c>
      <c r="BE278" t="s">
        <v>4527</v>
      </c>
      <c r="BF278" t="s">
        <v>98</v>
      </c>
      <c r="BG278" t="s">
        <v>98</v>
      </c>
      <c r="BH278" t="s">
        <v>221</v>
      </c>
      <c r="BI278">
        <v>0.01</v>
      </c>
      <c r="BJ278" t="s">
        <v>98</v>
      </c>
      <c r="BK278" t="s">
        <v>98</v>
      </c>
      <c r="BL278" t="s">
        <v>2522</v>
      </c>
      <c r="BM278" t="s">
        <v>2523</v>
      </c>
      <c r="BN278" t="s">
        <v>1209</v>
      </c>
      <c r="BO278" t="s">
        <v>2524</v>
      </c>
      <c r="BP278" t="s">
        <v>119</v>
      </c>
      <c r="BQ278" t="s">
        <v>98</v>
      </c>
      <c r="BR278" t="s">
        <v>169</v>
      </c>
      <c r="BS278" t="s">
        <v>4528</v>
      </c>
      <c r="BT278" t="s">
        <v>98</v>
      </c>
      <c r="BU278" t="s">
        <v>98</v>
      </c>
      <c r="BV278" t="s">
        <v>133</v>
      </c>
      <c r="BW278" t="s">
        <v>172</v>
      </c>
      <c r="BX278">
        <v>0.01</v>
      </c>
      <c r="BY278" t="s">
        <v>98</v>
      </c>
      <c r="BZ278" t="s">
        <v>98</v>
      </c>
      <c r="CA278" t="s">
        <v>98</v>
      </c>
      <c r="CB278" t="s">
        <v>98</v>
      </c>
      <c r="CC278">
        <v>44.322960700000003</v>
      </c>
      <c r="CD278">
        <v>-88.373108200000004</v>
      </c>
      <c r="CE278" t="s">
        <v>4529</v>
      </c>
      <c r="CF278" t="s">
        <v>174</v>
      </c>
      <c r="CG278" t="s">
        <v>265</v>
      </c>
      <c r="CH278" t="s">
        <v>172</v>
      </c>
      <c r="CI278" t="s">
        <v>1423</v>
      </c>
      <c r="CJ278" t="s">
        <v>174</v>
      </c>
      <c r="CK278" t="s">
        <v>98</v>
      </c>
      <c r="CL278" t="s">
        <v>275</v>
      </c>
      <c r="CM278" t="s">
        <v>119</v>
      </c>
      <c r="CN278">
        <v>421180632</v>
      </c>
    </row>
    <row r="279" spans="1:92" x14ac:dyDescent="0.3">
      <c r="A279">
        <v>6082729</v>
      </c>
      <c r="B279" t="s">
        <v>92</v>
      </c>
      <c r="C279" t="s">
        <v>275</v>
      </c>
      <c r="D279" t="s">
        <v>4530</v>
      </c>
      <c r="E279" t="s">
        <v>98</v>
      </c>
      <c r="F279" t="s">
        <v>4531</v>
      </c>
      <c r="G279" t="s">
        <v>4532</v>
      </c>
      <c r="H279" t="s">
        <v>98</v>
      </c>
      <c r="I279" t="s">
        <v>4533</v>
      </c>
      <c r="J279" t="s">
        <v>4534</v>
      </c>
      <c r="K279" t="s">
        <v>4535</v>
      </c>
      <c r="L279" t="s">
        <v>102</v>
      </c>
      <c r="M279" t="s">
        <v>1765</v>
      </c>
      <c r="N279">
        <v>60</v>
      </c>
      <c r="O279" t="s">
        <v>2331</v>
      </c>
      <c r="P279" t="s">
        <v>117</v>
      </c>
      <c r="Q279" t="s">
        <v>4536</v>
      </c>
      <c r="R279" t="s">
        <v>4537</v>
      </c>
      <c r="S279" t="s">
        <v>98</v>
      </c>
      <c r="T279" s="3" t="s">
        <v>2158</v>
      </c>
      <c r="U279" t="s">
        <v>1625</v>
      </c>
      <c r="V279" t="s">
        <v>98</v>
      </c>
      <c r="W279" t="s">
        <v>98</v>
      </c>
      <c r="X279" t="s">
        <v>1625</v>
      </c>
      <c r="Y279" t="s">
        <v>98</v>
      </c>
      <c r="Z279" t="s">
        <v>4538</v>
      </c>
      <c r="AA279" t="s">
        <v>98</v>
      </c>
      <c r="AB279" t="s">
        <v>98</v>
      </c>
      <c r="AC279" t="s">
        <v>98</v>
      </c>
      <c r="AD279" t="s">
        <v>4539</v>
      </c>
      <c r="AE279" t="s">
        <v>112</v>
      </c>
      <c r="AF279" t="s">
        <v>4540</v>
      </c>
      <c r="AG279" t="s">
        <v>446</v>
      </c>
      <c r="AH279" t="s">
        <v>215</v>
      </c>
      <c r="AI279" t="s">
        <v>115</v>
      </c>
      <c r="AJ279">
        <v>4</v>
      </c>
      <c r="AK279" t="s">
        <v>426</v>
      </c>
      <c r="AL279" t="s">
        <v>117</v>
      </c>
      <c r="AM279">
        <v>4</v>
      </c>
      <c r="AN279" t="s">
        <v>155</v>
      </c>
      <c r="AO279">
        <v>1</v>
      </c>
      <c r="AP279" t="s">
        <v>98</v>
      </c>
      <c r="AQ279">
        <v>20</v>
      </c>
      <c r="AR279" t="s">
        <v>1841</v>
      </c>
      <c r="AS279" t="s">
        <v>119</v>
      </c>
      <c r="AT279" t="s">
        <v>119</v>
      </c>
      <c r="AU279" t="s">
        <v>119</v>
      </c>
      <c r="AV279" t="s">
        <v>119</v>
      </c>
      <c r="AW279" t="s">
        <v>98</v>
      </c>
      <c r="AX279" t="s">
        <v>119</v>
      </c>
      <c r="AY279" t="s">
        <v>120</v>
      </c>
      <c r="AZ279" t="s">
        <v>98</v>
      </c>
      <c r="BA279" t="s">
        <v>121</v>
      </c>
      <c r="BB279" t="s">
        <v>220</v>
      </c>
      <c r="BC279" t="s">
        <v>98</v>
      </c>
      <c r="BD279" t="s">
        <v>98</v>
      </c>
      <c r="BE279" t="s">
        <v>98</v>
      </c>
      <c r="BF279" t="s">
        <v>98</v>
      </c>
      <c r="BG279" t="s">
        <v>98</v>
      </c>
      <c r="BH279" t="s">
        <v>221</v>
      </c>
      <c r="BI279">
        <v>3.1099999999999999E-2</v>
      </c>
      <c r="BJ279" t="s">
        <v>98</v>
      </c>
      <c r="BK279" t="s">
        <v>98</v>
      </c>
      <c r="BL279" t="s">
        <v>2522</v>
      </c>
      <c r="BM279" t="s">
        <v>2523</v>
      </c>
      <c r="BN279" t="s">
        <v>1209</v>
      </c>
      <c r="BO279" t="s">
        <v>2524</v>
      </c>
      <c r="BP279" t="s">
        <v>119</v>
      </c>
      <c r="BQ279" t="s">
        <v>98</v>
      </c>
      <c r="BR279" t="s">
        <v>1066</v>
      </c>
      <c r="BS279" t="s">
        <v>4541</v>
      </c>
      <c r="BT279" t="s">
        <v>209</v>
      </c>
      <c r="BU279" t="s">
        <v>98</v>
      </c>
      <c r="BV279" t="s">
        <v>133</v>
      </c>
      <c r="BW279" t="s">
        <v>1068</v>
      </c>
      <c r="BX279">
        <v>3.1099999999999999E-2</v>
      </c>
      <c r="BY279">
        <v>3.1099999999999999E-2</v>
      </c>
      <c r="BZ279" t="s">
        <v>98</v>
      </c>
      <c r="CA279" t="s">
        <v>98</v>
      </c>
      <c r="CB279" t="s">
        <v>98</v>
      </c>
      <c r="CC279">
        <v>43.576434300000003</v>
      </c>
      <c r="CD279">
        <v>-87.783591599999994</v>
      </c>
      <c r="CE279" t="s">
        <v>4542</v>
      </c>
      <c r="CF279" t="s">
        <v>352</v>
      </c>
      <c r="CG279" t="s">
        <v>1625</v>
      </c>
      <c r="CH279" t="s">
        <v>1068</v>
      </c>
      <c r="CI279" t="s">
        <v>1625</v>
      </c>
      <c r="CJ279" t="s">
        <v>1068</v>
      </c>
      <c r="CK279" t="s">
        <v>98</v>
      </c>
      <c r="CL279" t="s">
        <v>275</v>
      </c>
      <c r="CM279" t="s">
        <v>119</v>
      </c>
      <c r="CN279">
        <v>413231941</v>
      </c>
    </row>
    <row r="280" spans="1:92" x14ac:dyDescent="0.3">
      <c r="A280">
        <v>6080098</v>
      </c>
      <c r="B280" t="s">
        <v>92</v>
      </c>
      <c r="C280" t="s">
        <v>275</v>
      </c>
      <c r="D280" t="s">
        <v>4543</v>
      </c>
      <c r="E280" t="s">
        <v>98</v>
      </c>
      <c r="F280" t="s">
        <v>4544</v>
      </c>
      <c r="G280" t="s">
        <v>2377</v>
      </c>
      <c r="H280" t="s">
        <v>98</v>
      </c>
      <c r="I280" t="s">
        <v>4545</v>
      </c>
      <c r="J280" t="s">
        <v>4546</v>
      </c>
      <c r="K280" t="s">
        <v>4547</v>
      </c>
      <c r="L280" t="s">
        <v>102</v>
      </c>
      <c r="M280" t="s">
        <v>4548</v>
      </c>
      <c r="N280">
        <v>16</v>
      </c>
      <c r="O280" t="s">
        <v>233</v>
      </c>
      <c r="P280" t="s">
        <v>234</v>
      </c>
      <c r="Q280" t="s">
        <v>98</v>
      </c>
      <c r="R280" t="s">
        <v>4549</v>
      </c>
      <c r="S280" t="s">
        <v>98</v>
      </c>
      <c r="T280" s="3" t="s">
        <v>472</v>
      </c>
      <c r="U280" t="s">
        <v>1781</v>
      </c>
      <c r="V280" t="s">
        <v>98</v>
      </c>
      <c r="W280" t="s">
        <v>98</v>
      </c>
      <c r="X280" t="s">
        <v>3958</v>
      </c>
      <c r="Y280" t="s">
        <v>98</v>
      </c>
      <c r="Z280" t="s">
        <v>98</v>
      </c>
      <c r="AA280" t="s">
        <v>98</v>
      </c>
      <c r="AB280" t="s">
        <v>98</v>
      </c>
      <c r="AC280" t="s">
        <v>98</v>
      </c>
      <c r="AD280" t="s">
        <v>4550</v>
      </c>
      <c r="AE280" t="s">
        <v>112</v>
      </c>
      <c r="AF280" t="s">
        <v>4551</v>
      </c>
      <c r="AG280" t="s">
        <v>537</v>
      </c>
      <c r="AH280" t="s">
        <v>475</v>
      </c>
      <c r="AI280" t="s">
        <v>171</v>
      </c>
      <c r="AJ280">
        <v>2</v>
      </c>
      <c r="AK280" t="s">
        <v>502</v>
      </c>
      <c r="AL280" t="s">
        <v>155</v>
      </c>
      <c r="AM280">
        <v>1</v>
      </c>
      <c r="AN280" t="s">
        <v>243</v>
      </c>
      <c r="AO280">
        <v>3</v>
      </c>
      <c r="AP280" t="s">
        <v>98</v>
      </c>
      <c r="AQ280" t="s">
        <v>98</v>
      </c>
      <c r="AR280" t="s">
        <v>4552</v>
      </c>
      <c r="AS280" t="s">
        <v>119</v>
      </c>
      <c r="AT280" t="s">
        <v>119</v>
      </c>
      <c r="AU280" t="s">
        <v>119</v>
      </c>
      <c r="AV280" t="s">
        <v>119</v>
      </c>
      <c r="AW280" t="s">
        <v>98</v>
      </c>
      <c r="AX280" t="s">
        <v>119</v>
      </c>
      <c r="AY280" t="s">
        <v>120</v>
      </c>
      <c r="AZ280" t="s">
        <v>98</v>
      </c>
      <c r="BA280" t="s">
        <v>428</v>
      </c>
      <c r="BB280" t="s">
        <v>220</v>
      </c>
      <c r="BC280" t="s">
        <v>98</v>
      </c>
      <c r="BD280" t="s">
        <v>98</v>
      </c>
      <c r="BE280" t="s">
        <v>98</v>
      </c>
      <c r="BF280" t="s">
        <v>98</v>
      </c>
      <c r="BG280" t="s">
        <v>98</v>
      </c>
      <c r="BH280" t="s">
        <v>221</v>
      </c>
      <c r="BI280">
        <v>0.04</v>
      </c>
      <c r="BJ280" t="s">
        <v>98</v>
      </c>
      <c r="BK280" t="s">
        <v>98</v>
      </c>
      <c r="BL280" t="s">
        <v>2522</v>
      </c>
      <c r="BM280" t="s">
        <v>2523</v>
      </c>
      <c r="BN280" t="s">
        <v>1209</v>
      </c>
      <c r="BO280" t="s">
        <v>2524</v>
      </c>
      <c r="BP280" t="s">
        <v>119</v>
      </c>
      <c r="BQ280" t="s">
        <v>98</v>
      </c>
      <c r="BR280" t="s">
        <v>248</v>
      </c>
      <c r="BS280" t="s">
        <v>4553</v>
      </c>
      <c r="BT280" t="s">
        <v>98</v>
      </c>
      <c r="BU280" t="s">
        <v>98</v>
      </c>
      <c r="BV280" t="s">
        <v>133</v>
      </c>
      <c r="BW280" t="s">
        <v>251</v>
      </c>
      <c r="BX280">
        <v>0.04</v>
      </c>
      <c r="BY280">
        <v>0.04</v>
      </c>
      <c r="BZ280">
        <v>0</v>
      </c>
      <c r="CA280">
        <v>0</v>
      </c>
      <c r="CB280" t="s">
        <v>98</v>
      </c>
      <c r="CC280">
        <v>46.684760500000003</v>
      </c>
      <c r="CD280">
        <v>-91.894845900000007</v>
      </c>
      <c r="CE280" t="s">
        <v>4554</v>
      </c>
      <c r="CF280" t="s">
        <v>1316</v>
      </c>
      <c r="CG280" t="s">
        <v>238</v>
      </c>
      <c r="CH280" t="s">
        <v>251</v>
      </c>
      <c r="CI280" t="s">
        <v>506</v>
      </c>
      <c r="CJ280" t="s">
        <v>1316</v>
      </c>
      <c r="CK280" t="s">
        <v>98</v>
      </c>
      <c r="CL280" t="s">
        <v>275</v>
      </c>
      <c r="CM280" t="s">
        <v>119</v>
      </c>
      <c r="CN280">
        <v>249123213</v>
      </c>
    </row>
    <row r="281" spans="1:92" x14ac:dyDescent="0.3">
      <c r="A281">
        <v>6082710</v>
      </c>
      <c r="B281" t="s">
        <v>92</v>
      </c>
      <c r="C281" t="s">
        <v>275</v>
      </c>
      <c r="D281" t="s">
        <v>4555</v>
      </c>
      <c r="E281" t="s">
        <v>98</v>
      </c>
      <c r="F281" t="s">
        <v>4556</v>
      </c>
      <c r="G281" t="s">
        <v>4557</v>
      </c>
      <c r="H281" t="s">
        <v>98</v>
      </c>
      <c r="I281" t="s">
        <v>4558</v>
      </c>
      <c r="J281" t="s">
        <v>4559</v>
      </c>
      <c r="K281" t="s">
        <v>743</v>
      </c>
      <c r="L281" t="s">
        <v>102</v>
      </c>
      <c r="M281" t="s">
        <v>813</v>
      </c>
      <c r="N281">
        <v>45</v>
      </c>
      <c r="O281" t="s">
        <v>361</v>
      </c>
      <c r="P281" t="s">
        <v>155</v>
      </c>
      <c r="Q281" t="s">
        <v>4560</v>
      </c>
      <c r="R281" t="s">
        <v>4561</v>
      </c>
      <c r="S281" t="s">
        <v>98</v>
      </c>
      <c r="T281" s="3" t="s">
        <v>764</v>
      </c>
      <c r="U281" t="s">
        <v>3045</v>
      </c>
      <c r="V281" t="s">
        <v>98</v>
      </c>
      <c r="W281" t="s">
        <v>98</v>
      </c>
      <c r="X281" t="s">
        <v>551</v>
      </c>
      <c r="Y281" t="s">
        <v>98</v>
      </c>
      <c r="Z281" t="s">
        <v>3493</v>
      </c>
      <c r="AA281" t="s">
        <v>98</v>
      </c>
      <c r="AB281" t="s">
        <v>98</v>
      </c>
      <c r="AC281" t="s">
        <v>98</v>
      </c>
      <c r="AD281" t="s">
        <v>98</v>
      </c>
      <c r="AE281" t="s">
        <v>112</v>
      </c>
      <c r="AF281" t="s">
        <v>3262</v>
      </c>
      <c r="AG281" t="s">
        <v>216</v>
      </c>
      <c r="AH281" t="s">
        <v>344</v>
      </c>
      <c r="AI281" t="s">
        <v>115</v>
      </c>
      <c r="AJ281">
        <v>4</v>
      </c>
      <c r="AK281" t="s">
        <v>446</v>
      </c>
      <c r="AL281" t="s">
        <v>117</v>
      </c>
      <c r="AM281">
        <v>4</v>
      </c>
      <c r="AN281" t="s">
        <v>117</v>
      </c>
      <c r="AO281">
        <v>4</v>
      </c>
      <c r="AP281" t="s">
        <v>98</v>
      </c>
      <c r="AQ281" t="s">
        <v>98</v>
      </c>
      <c r="AR281" t="s">
        <v>4562</v>
      </c>
      <c r="AS281" t="s">
        <v>119</v>
      </c>
      <c r="AT281" t="s">
        <v>119</v>
      </c>
      <c r="AU281" t="s">
        <v>119</v>
      </c>
      <c r="AV281" t="s">
        <v>119</v>
      </c>
      <c r="AW281" t="s">
        <v>98</v>
      </c>
      <c r="AX281" t="s">
        <v>119</v>
      </c>
      <c r="AY281" t="s">
        <v>120</v>
      </c>
      <c r="AZ281" t="s">
        <v>98</v>
      </c>
      <c r="BA281" t="s">
        <v>121</v>
      </c>
      <c r="BB281" t="s">
        <v>220</v>
      </c>
      <c r="BC281" t="s">
        <v>98</v>
      </c>
      <c r="BD281" t="s">
        <v>98</v>
      </c>
      <c r="BE281" t="s">
        <v>98</v>
      </c>
      <c r="BF281" t="s">
        <v>98</v>
      </c>
      <c r="BG281" t="s">
        <v>98</v>
      </c>
      <c r="BH281" t="s">
        <v>221</v>
      </c>
      <c r="BI281">
        <v>7.0000000000000007E-2</v>
      </c>
      <c r="BJ281" t="s">
        <v>98</v>
      </c>
      <c r="BK281" t="s">
        <v>98</v>
      </c>
      <c r="BL281" t="s">
        <v>2522</v>
      </c>
      <c r="BM281" t="s">
        <v>2523</v>
      </c>
      <c r="BN281" t="s">
        <v>1209</v>
      </c>
      <c r="BO281" t="s">
        <v>2524</v>
      </c>
      <c r="BP281" t="s">
        <v>119</v>
      </c>
      <c r="BQ281" t="s">
        <v>98</v>
      </c>
      <c r="BR281" t="s">
        <v>169</v>
      </c>
      <c r="BS281" t="s">
        <v>4563</v>
      </c>
      <c r="BT281" t="s">
        <v>98</v>
      </c>
      <c r="BU281" t="s">
        <v>98</v>
      </c>
      <c r="BV281" t="s">
        <v>133</v>
      </c>
      <c r="BW281" t="s">
        <v>172</v>
      </c>
      <c r="BX281">
        <v>7.0000000000000007E-2</v>
      </c>
      <c r="BY281" t="s">
        <v>98</v>
      </c>
      <c r="BZ281" t="s">
        <v>98</v>
      </c>
      <c r="CA281" t="s">
        <v>98</v>
      </c>
      <c r="CB281" t="s">
        <v>98</v>
      </c>
      <c r="CC281">
        <v>44.2884478</v>
      </c>
      <c r="CD281">
        <v>-88.618998599999998</v>
      </c>
      <c r="CE281" t="s">
        <v>4564</v>
      </c>
      <c r="CF281" t="s">
        <v>174</v>
      </c>
      <c r="CG281" t="s">
        <v>3045</v>
      </c>
      <c r="CH281" t="s">
        <v>172</v>
      </c>
      <c r="CI281" t="s">
        <v>109</v>
      </c>
      <c r="CJ281" t="s">
        <v>174</v>
      </c>
      <c r="CK281" t="s">
        <v>98</v>
      </c>
      <c r="CL281" t="s">
        <v>275</v>
      </c>
      <c r="CM281" t="s">
        <v>119</v>
      </c>
      <c r="CN281">
        <v>421151344</v>
      </c>
    </row>
    <row r="282" spans="1:92" x14ac:dyDescent="0.3">
      <c r="A282">
        <v>6081545</v>
      </c>
      <c r="B282" t="s">
        <v>92</v>
      </c>
      <c r="C282" t="s">
        <v>275</v>
      </c>
      <c r="D282" t="s">
        <v>4565</v>
      </c>
      <c r="E282" t="s">
        <v>98</v>
      </c>
      <c r="F282" t="s">
        <v>4566</v>
      </c>
      <c r="G282" t="s">
        <v>201</v>
      </c>
      <c r="H282" t="s">
        <v>98</v>
      </c>
      <c r="I282" t="s">
        <v>4567</v>
      </c>
      <c r="J282" t="s">
        <v>4568</v>
      </c>
      <c r="K282" t="s">
        <v>743</v>
      </c>
      <c r="L282" t="s">
        <v>102</v>
      </c>
      <c r="M282" t="s">
        <v>2574</v>
      </c>
      <c r="N282">
        <v>45</v>
      </c>
      <c r="O282" t="s">
        <v>361</v>
      </c>
      <c r="P282" t="s">
        <v>155</v>
      </c>
      <c r="Q282" t="s">
        <v>98</v>
      </c>
      <c r="R282" t="s">
        <v>4569</v>
      </c>
      <c r="S282" t="s">
        <v>98</v>
      </c>
      <c r="T282" s="3" t="s">
        <v>498</v>
      </c>
      <c r="U282" t="s">
        <v>1531</v>
      </c>
      <c r="V282" t="s">
        <v>98</v>
      </c>
      <c r="W282" t="s">
        <v>98</v>
      </c>
      <c r="X282" t="s">
        <v>1531</v>
      </c>
      <c r="Y282" t="s">
        <v>98</v>
      </c>
      <c r="Z282" t="s">
        <v>98</v>
      </c>
      <c r="AA282" t="s">
        <v>98</v>
      </c>
      <c r="AB282" t="s">
        <v>98</v>
      </c>
      <c r="AC282" t="s">
        <v>98</v>
      </c>
      <c r="AD282" t="s">
        <v>4570</v>
      </c>
      <c r="AE282" t="s">
        <v>112</v>
      </c>
      <c r="AF282" t="s">
        <v>4571</v>
      </c>
      <c r="AG282" t="s">
        <v>600</v>
      </c>
      <c r="AH282" t="s">
        <v>369</v>
      </c>
      <c r="AI282" t="s">
        <v>115</v>
      </c>
      <c r="AJ282">
        <v>4</v>
      </c>
      <c r="AK282" t="s">
        <v>1740</v>
      </c>
      <c r="AL282" t="s">
        <v>155</v>
      </c>
      <c r="AM282">
        <v>1</v>
      </c>
      <c r="AN282" t="s">
        <v>217</v>
      </c>
      <c r="AO282">
        <v>2</v>
      </c>
      <c r="AP282" t="s">
        <v>98</v>
      </c>
      <c r="AQ282" t="s">
        <v>98</v>
      </c>
      <c r="AR282" t="s">
        <v>4572</v>
      </c>
      <c r="AS282" t="s">
        <v>119</v>
      </c>
      <c r="AT282" t="s">
        <v>119</v>
      </c>
      <c r="AU282" t="s">
        <v>119</v>
      </c>
      <c r="AV282" t="s">
        <v>119</v>
      </c>
      <c r="AW282" t="s">
        <v>98</v>
      </c>
      <c r="AX282" t="s">
        <v>119</v>
      </c>
      <c r="AY282" t="s">
        <v>120</v>
      </c>
      <c r="AZ282" t="s">
        <v>98</v>
      </c>
      <c r="BA282" t="s">
        <v>540</v>
      </c>
      <c r="BB282" t="s">
        <v>220</v>
      </c>
      <c r="BC282" t="s">
        <v>98</v>
      </c>
      <c r="BD282" t="s">
        <v>98</v>
      </c>
      <c r="BE282" t="s">
        <v>98</v>
      </c>
      <c r="BF282" t="s">
        <v>98</v>
      </c>
      <c r="BG282" t="s">
        <v>98</v>
      </c>
      <c r="BH282" t="s">
        <v>221</v>
      </c>
      <c r="BI282">
        <v>0.1</v>
      </c>
      <c r="BJ282" t="s">
        <v>98</v>
      </c>
      <c r="BK282" t="s">
        <v>98</v>
      </c>
      <c r="BL282" t="s">
        <v>2522</v>
      </c>
      <c r="BM282" t="s">
        <v>2523</v>
      </c>
      <c r="BN282" t="s">
        <v>1209</v>
      </c>
      <c r="BO282" t="s">
        <v>2524</v>
      </c>
      <c r="BP282" t="s">
        <v>119</v>
      </c>
      <c r="BQ282" t="s">
        <v>98</v>
      </c>
      <c r="BR282" t="s">
        <v>248</v>
      </c>
      <c r="BS282" t="s">
        <v>4573</v>
      </c>
      <c r="BT282" t="s">
        <v>98</v>
      </c>
      <c r="BU282" t="s">
        <v>98</v>
      </c>
      <c r="BV282" t="s">
        <v>171</v>
      </c>
      <c r="BW282" t="s">
        <v>251</v>
      </c>
      <c r="BX282">
        <v>0.1</v>
      </c>
      <c r="BY282">
        <v>0.1</v>
      </c>
      <c r="BZ282">
        <v>0</v>
      </c>
      <c r="CA282">
        <v>0</v>
      </c>
      <c r="CB282" t="s">
        <v>98</v>
      </c>
      <c r="CC282">
        <v>44.355468600000002</v>
      </c>
      <c r="CD282">
        <v>-88.361745600000006</v>
      </c>
      <c r="CE282" t="s">
        <v>4574</v>
      </c>
      <c r="CF282" t="s">
        <v>175</v>
      </c>
      <c r="CG282" t="s">
        <v>1531</v>
      </c>
      <c r="CH282" t="s">
        <v>251</v>
      </c>
      <c r="CI282" t="s">
        <v>311</v>
      </c>
      <c r="CJ282" t="s">
        <v>172</v>
      </c>
      <c r="CK282" t="s">
        <v>98</v>
      </c>
      <c r="CL282" t="s">
        <v>275</v>
      </c>
      <c r="CM282" t="s">
        <v>119</v>
      </c>
      <c r="CN282">
        <v>422183012</v>
      </c>
    </row>
    <row r="283" spans="1:92" x14ac:dyDescent="0.3">
      <c r="A283">
        <v>6082670</v>
      </c>
      <c r="B283" t="s">
        <v>92</v>
      </c>
      <c r="C283" t="s">
        <v>275</v>
      </c>
      <c r="D283" t="s">
        <v>4575</v>
      </c>
      <c r="E283" t="s">
        <v>98</v>
      </c>
      <c r="F283" t="s">
        <v>4576</v>
      </c>
      <c r="G283" t="s">
        <v>994</v>
      </c>
      <c r="H283" t="s">
        <v>98</v>
      </c>
      <c r="I283" t="s">
        <v>4577</v>
      </c>
      <c r="J283" t="s">
        <v>4578</v>
      </c>
      <c r="K283" t="s">
        <v>151</v>
      </c>
      <c r="L283" t="s">
        <v>152</v>
      </c>
      <c r="M283" t="s">
        <v>4579</v>
      </c>
      <c r="N283">
        <v>7</v>
      </c>
      <c r="O283" t="s">
        <v>4460</v>
      </c>
      <c r="P283" t="s">
        <v>234</v>
      </c>
      <c r="Q283" t="s">
        <v>98</v>
      </c>
      <c r="R283" t="s">
        <v>98</v>
      </c>
      <c r="S283" t="s">
        <v>98</v>
      </c>
      <c r="T283" s="3" t="s">
        <v>713</v>
      </c>
      <c r="U283" t="s">
        <v>3837</v>
      </c>
      <c r="V283" t="s">
        <v>98</v>
      </c>
      <c r="W283" t="s">
        <v>98</v>
      </c>
      <c r="X283" t="s">
        <v>3837</v>
      </c>
      <c r="Y283" t="s">
        <v>98</v>
      </c>
      <c r="Z283" t="s">
        <v>98</v>
      </c>
      <c r="AA283" t="s">
        <v>98</v>
      </c>
      <c r="AB283" t="s">
        <v>98</v>
      </c>
      <c r="AC283" t="s">
        <v>98</v>
      </c>
      <c r="AD283" t="s">
        <v>98</v>
      </c>
      <c r="AE283" t="s">
        <v>112</v>
      </c>
      <c r="AF283" t="s">
        <v>4580</v>
      </c>
      <c r="AG283" t="s">
        <v>2370</v>
      </c>
      <c r="AH283" t="s">
        <v>640</v>
      </c>
      <c r="AI283" t="s">
        <v>171</v>
      </c>
      <c r="AJ283">
        <v>2</v>
      </c>
      <c r="AK283" t="s">
        <v>553</v>
      </c>
      <c r="AL283" t="s">
        <v>217</v>
      </c>
      <c r="AM283">
        <v>2</v>
      </c>
      <c r="AN283" t="s">
        <v>217</v>
      </c>
      <c r="AO283">
        <v>2</v>
      </c>
      <c r="AP283" t="s">
        <v>98</v>
      </c>
      <c r="AQ283" t="s">
        <v>98</v>
      </c>
      <c r="AR283" t="s">
        <v>4581</v>
      </c>
      <c r="AS283" t="s">
        <v>119</v>
      </c>
      <c r="AT283" t="s">
        <v>119</v>
      </c>
      <c r="AU283" t="s">
        <v>119</v>
      </c>
      <c r="AV283" t="s">
        <v>119</v>
      </c>
      <c r="AW283" t="s">
        <v>98</v>
      </c>
      <c r="AX283" t="s">
        <v>119</v>
      </c>
      <c r="AY283" t="s">
        <v>168</v>
      </c>
      <c r="AZ283" t="s">
        <v>98</v>
      </c>
      <c r="BA283" t="s">
        <v>121</v>
      </c>
      <c r="BB283" t="s">
        <v>220</v>
      </c>
      <c r="BC283" t="s">
        <v>98</v>
      </c>
      <c r="BD283" t="s">
        <v>98</v>
      </c>
      <c r="BE283" t="s">
        <v>98</v>
      </c>
      <c r="BF283" t="s">
        <v>98</v>
      </c>
      <c r="BG283" t="s">
        <v>98</v>
      </c>
      <c r="BH283" t="s">
        <v>221</v>
      </c>
      <c r="BI283">
        <v>0.03</v>
      </c>
      <c r="BJ283" t="s">
        <v>98</v>
      </c>
      <c r="BK283" t="s">
        <v>98</v>
      </c>
      <c r="BL283" t="s">
        <v>2522</v>
      </c>
      <c r="BM283" t="s">
        <v>2523</v>
      </c>
      <c r="BN283" t="s">
        <v>1209</v>
      </c>
      <c r="BO283" t="s">
        <v>2524</v>
      </c>
      <c r="BP283" t="s">
        <v>119</v>
      </c>
      <c r="BQ283" t="s">
        <v>98</v>
      </c>
      <c r="BR283" t="s">
        <v>248</v>
      </c>
      <c r="BS283" t="s">
        <v>4582</v>
      </c>
      <c r="BT283" t="s">
        <v>98</v>
      </c>
      <c r="BU283" t="s">
        <v>98</v>
      </c>
      <c r="BV283" t="s">
        <v>133</v>
      </c>
      <c r="BW283" t="s">
        <v>251</v>
      </c>
      <c r="BX283">
        <v>0.03</v>
      </c>
      <c r="BY283">
        <v>0.03</v>
      </c>
      <c r="BZ283">
        <v>0</v>
      </c>
      <c r="CA283">
        <v>0</v>
      </c>
      <c r="CB283" t="s">
        <v>98</v>
      </c>
      <c r="CC283">
        <v>45.995599800000001</v>
      </c>
      <c r="CD283">
        <v>-92.3199185</v>
      </c>
      <c r="CE283" t="s">
        <v>4583</v>
      </c>
      <c r="CF283" t="s">
        <v>175</v>
      </c>
      <c r="CG283" t="s">
        <v>3837</v>
      </c>
      <c r="CH283" t="s">
        <v>251</v>
      </c>
      <c r="CI283" t="s">
        <v>3837</v>
      </c>
      <c r="CJ283" t="s">
        <v>251</v>
      </c>
      <c r="CK283" t="s">
        <v>98</v>
      </c>
      <c r="CL283" t="s">
        <v>275</v>
      </c>
      <c r="CM283" t="s">
        <v>119</v>
      </c>
      <c r="CN283">
        <v>241163622</v>
      </c>
    </row>
    <row r="284" spans="1:92" x14ac:dyDescent="0.3">
      <c r="A284">
        <v>6081100</v>
      </c>
      <c r="B284" t="s">
        <v>92</v>
      </c>
      <c r="C284" t="s">
        <v>275</v>
      </c>
      <c r="D284" t="s">
        <v>4584</v>
      </c>
      <c r="E284" t="s">
        <v>98</v>
      </c>
      <c r="F284" t="s">
        <v>4585</v>
      </c>
      <c r="G284" t="s">
        <v>4586</v>
      </c>
      <c r="H284" t="s">
        <v>98</v>
      </c>
      <c r="I284" t="s">
        <v>4587</v>
      </c>
      <c r="J284" t="s">
        <v>4588</v>
      </c>
      <c r="K284" t="s">
        <v>4589</v>
      </c>
      <c r="L284" t="s">
        <v>102</v>
      </c>
      <c r="M284" t="s">
        <v>4590</v>
      </c>
      <c r="N284">
        <v>17</v>
      </c>
      <c r="O284" t="s">
        <v>4466</v>
      </c>
      <c r="P284" t="s">
        <v>104</v>
      </c>
      <c r="Q284" t="s">
        <v>4591</v>
      </c>
      <c r="R284" t="s">
        <v>98</v>
      </c>
      <c r="S284" t="s">
        <v>98</v>
      </c>
      <c r="T284" s="3" t="s">
        <v>2527</v>
      </c>
      <c r="U284" t="s">
        <v>617</v>
      </c>
      <c r="V284" t="s">
        <v>98</v>
      </c>
      <c r="W284" t="s">
        <v>98</v>
      </c>
      <c r="X284" t="s">
        <v>617</v>
      </c>
      <c r="Y284" t="s">
        <v>98</v>
      </c>
      <c r="Z284" t="s">
        <v>98</v>
      </c>
      <c r="AA284" t="s">
        <v>98</v>
      </c>
      <c r="AB284" t="s">
        <v>98</v>
      </c>
      <c r="AC284" t="s">
        <v>98</v>
      </c>
      <c r="AD284" t="s">
        <v>98</v>
      </c>
      <c r="AE284" t="s">
        <v>112</v>
      </c>
      <c r="AF284" t="s">
        <v>4592</v>
      </c>
      <c r="AG284" t="s">
        <v>955</v>
      </c>
      <c r="AH284" t="s">
        <v>242</v>
      </c>
      <c r="AI284" t="s">
        <v>171</v>
      </c>
      <c r="AJ284">
        <v>2</v>
      </c>
      <c r="AK284" t="s">
        <v>553</v>
      </c>
      <c r="AL284" t="s">
        <v>155</v>
      </c>
      <c r="AM284">
        <v>1</v>
      </c>
      <c r="AN284" t="s">
        <v>117</v>
      </c>
      <c r="AO284">
        <v>4</v>
      </c>
      <c r="AP284" t="s">
        <v>98</v>
      </c>
      <c r="AQ284">
        <v>2076200</v>
      </c>
      <c r="AR284" t="s">
        <v>4593</v>
      </c>
      <c r="AS284" t="s">
        <v>119</v>
      </c>
      <c r="AT284" t="s">
        <v>119</v>
      </c>
      <c r="AU284" t="s">
        <v>119</v>
      </c>
      <c r="AV284" t="s">
        <v>119</v>
      </c>
      <c r="AW284" t="s">
        <v>98</v>
      </c>
      <c r="AX284" t="s">
        <v>119</v>
      </c>
      <c r="AY284" t="s">
        <v>120</v>
      </c>
      <c r="AZ284" t="s">
        <v>98</v>
      </c>
      <c r="BA284" t="s">
        <v>98</v>
      </c>
      <c r="BB284" t="s">
        <v>98</v>
      </c>
      <c r="BC284" t="s">
        <v>98</v>
      </c>
      <c r="BD284" t="s">
        <v>98</v>
      </c>
      <c r="BE284" t="s">
        <v>98</v>
      </c>
      <c r="BF284" t="s">
        <v>98</v>
      </c>
      <c r="BG284" t="s">
        <v>98</v>
      </c>
      <c r="BH284" t="s">
        <v>98</v>
      </c>
      <c r="BI284" t="s">
        <v>98</v>
      </c>
      <c r="BJ284" t="s">
        <v>98</v>
      </c>
      <c r="BK284" t="s">
        <v>98</v>
      </c>
      <c r="BL284" t="s">
        <v>2522</v>
      </c>
      <c r="BM284" t="s">
        <v>2523</v>
      </c>
      <c r="BN284" t="s">
        <v>1209</v>
      </c>
      <c r="BO284" t="s">
        <v>2524</v>
      </c>
      <c r="BP284" t="s">
        <v>119</v>
      </c>
      <c r="BQ284" t="s">
        <v>98</v>
      </c>
      <c r="BR284" t="s">
        <v>320</v>
      </c>
      <c r="BS284" t="s">
        <v>4594</v>
      </c>
      <c r="BT284" t="s">
        <v>617</v>
      </c>
      <c r="BU284" t="s">
        <v>98</v>
      </c>
      <c r="BV284" t="s">
        <v>171</v>
      </c>
      <c r="BW284" t="s">
        <v>324</v>
      </c>
      <c r="BX284" t="s">
        <v>98</v>
      </c>
      <c r="BY284" t="s">
        <v>98</v>
      </c>
      <c r="BZ284" t="s">
        <v>98</v>
      </c>
      <c r="CA284" t="s">
        <v>98</v>
      </c>
      <c r="CB284" t="s">
        <v>98</v>
      </c>
      <c r="CC284" t="s">
        <v>98</v>
      </c>
      <c r="CD284" t="s">
        <v>98</v>
      </c>
      <c r="CE284" t="s">
        <v>4595</v>
      </c>
      <c r="CF284" t="s">
        <v>174</v>
      </c>
      <c r="CG284" t="s">
        <v>617</v>
      </c>
      <c r="CH284" t="s">
        <v>174</v>
      </c>
      <c r="CI284" t="s">
        <v>98</v>
      </c>
      <c r="CJ284" t="s">
        <v>98</v>
      </c>
      <c r="CK284" t="s">
        <v>98</v>
      </c>
      <c r="CL284" t="s">
        <v>98</v>
      </c>
      <c r="CM284" t="s">
        <v>119</v>
      </c>
      <c r="CN284">
        <v>231143614</v>
      </c>
    </row>
    <row r="285" spans="1:92" x14ac:dyDescent="0.3">
      <c r="A285">
        <v>6081643</v>
      </c>
      <c r="B285" t="s">
        <v>92</v>
      </c>
      <c r="C285" t="s">
        <v>275</v>
      </c>
      <c r="D285" t="s">
        <v>4596</v>
      </c>
      <c r="E285" t="s">
        <v>98</v>
      </c>
      <c r="F285" t="s">
        <v>4597</v>
      </c>
      <c r="G285" t="s">
        <v>2176</v>
      </c>
      <c r="H285" t="s">
        <v>98</v>
      </c>
      <c r="I285" t="s">
        <v>4598</v>
      </c>
      <c r="J285" t="s">
        <v>4599</v>
      </c>
      <c r="K285" t="s">
        <v>4600</v>
      </c>
      <c r="L285" t="s">
        <v>152</v>
      </c>
      <c r="M285" t="s">
        <v>4601</v>
      </c>
      <c r="N285">
        <v>55</v>
      </c>
      <c r="O285" t="s">
        <v>4602</v>
      </c>
      <c r="P285" t="s">
        <v>234</v>
      </c>
      <c r="Q285" t="s">
        <v>98</v>
      </c>
      <c r="R285" t="s">
        <v>4603</v>
      </c>
      <c r="S285" t="s">
        <v>98</v>
      </c>
      <c r="T285" s="3" t="s">
        <v>2196</v>
      </c>
      <c r="U285" t="s">
        <v>311</v>
      </c>
      <c r="V285" t="s">
        <v>98</v>
      </c>
      <c r="W285" t="s">
        <v>98</v>
      </c>
      <c r="X285" t="s">
        <v>2190</v>
      </c>
      <c r="Y285" t="s">
        <v>98</v>
      </c>
      <c r="Z285" t="s">
        <v>98</v>
      </c>
      <c r="AA285" t="s">
        <v>98</v>
      </c>
      <c r="AB285" t="s">
        <v>98</v>
      </c>
      <c r="AC285" t="s">
        <v>98</v>
      </c>
      <c r="AD285" t="s">
        <v>4604</v>
      </c>
      <c r="AE285" t="s">
        <v>112</v>
      </c>
      <c r="AF285" t="s">
        <v>4605</v>
      </c>
      <c r="AG285" t="s">
        <v>601</v>
      </c>
      <c r="AH285" t="s">
        <v>425</v>
      </c>
      <c r="AI285" t="s">
        <v>171</v>
      </c>
      <c r="AJ285">
        <v>2</v>
      </c>
      <c r="AK285" t="s">
        <v>553</v>
      </c>
      <c r="AL285" t="s">
        <v>217</v>
      </c>
      <c r="AM285">
        <v>2</v>
      </c>
      <c r="AN285" t="s">
        <v>217</v>
      </c>
      <c r="AO285">
        <v>2</v>
      </c>
      <c r="AP285" t="s">
        <v>98</v>
      </c>
      <c r="AQ285">
        <v>2050000</v>
      </c>
      <c r="AR285" t="s">
        <v>1944</v>
      </c>
      <c r="AS285" t="s">
        <v>119</v>
      </c>
      <c r="AT285" t="s">
        <v>119</v>
      </c>
      <c r="AU285" t="s">
        <v>119</v>
      </c>
      <c r="AV285" t="s">
        <v>119</v>
      </c>
      <c r="AW285" t="s">
        <v>98</v>
      </c>
      <c r="AX285" t="s">
        <v>119</v>
      </c>
      <c r="AY285" t="s">
        <v>120</v>
      </c>
      <c r="AZ285" t="s">
        <v>98</v>
      </c>
      <c r="BA285" t="s">
        <v>121</v>
      </c>
      <c r="BB285" t="s">
        <v>220</v>
      </c>
      <c r="BC285" t="s">
        <v>98</v>
      </c>
      <c r="BD285" t="s">
        <v>98</v>
      </c>
      <c r="BE285" t="s">
        <v>98</v>
      </c>
      <c r="BF285" t="s">
        <v>98</v>
      </c>
      <c r="BG285" t="s">
        <v>98</v>
      </c>
      <c r="BH285" t="s">
        <v>221</v>
      </c>
      <c r="BI285">
        <v>0.04</v>
      </c>
      <c r="BJ285" t="s">
        <v>98</v>
      </c>
      <c r="BK285" t="s">
        <v>98</v>
      </c>
      <c r="BL285" t="s">
        <v>2522</v>
      </c>
      <c r="BM285" t="s">
        <v>2523</v>
      </c>
      <c r="BN285" t="s">
        <v>1209</v>
      </c>
      <c r="BO285" t="s">
        <v>2524</v>
      </c>
      <c r="BP285" t="s">
        <v>119</v>
      </c>
      <c r="BQ285" t="s">
        <v>98</v>
      </c>
      <c r="BR285" t="s">
        <v>248</v>
      </c>
      <c r="BS285" t="s">
        <v>4606</v>
      </c>
      <c r="BT285" t="s">
        <v>98</v>
      </c>
      <c r="BU285" t="s">
        <v>98</v>
      </c>
      <c r="BV285" t="s">
        <v>133</v>
      </c>
      <c r="BW285" t="s">
        <v>251</v>
      </c>
      <c r="BX285">
        <v>0.04</v>
      </c>
      <c r="BY285">
        <v>0.04</v>
      </c>
      <c r="BZ285">
        <v>0</v>
      </c>
      <c r="CA285">
        <v>0</v>
      </c>
      <c r="CB285" t="s">
        <v>98</v>
      </c>
      <c r="CC285">
        <v>45.304913999999997</v>
      </c>
      <c r="CD285">
        <v>-91.191817</v>
      </c>
      <c r="CE285" t="s">
        <v>4607</v>
      </c>
      <c r="CF285" t="s">
        <v>175</v>
      </c>
      <c r="CG285" t="s">
        <v>2352</v>
      </c>
      <c r="CH285" t="s">
        <v>251</v>
      </c>
      <c r="CI285" t="s">
        <v>573</v>
      </c>
      <c r="CJ285" t="s">
        <v>175</v>
      </c>
      <c r="CK285" t="s">
        <v>98</v>
      </c>
      <c r="CL285" t="s">
        <v>275</v>
      </c>
      <c r="CM285" t="s">
        <v>119</v>
      </c>
      <c r="CN285">
        <v>233073622</v>
      </c>
    </row>
    <row r="286" spans="1:92" x14ac:dyDescent="0.3">
      <c r="A286">
        <v>6083105</v>
      </c>
      <c r="B286" t="s">
        <v>92</v>
      </c>
      <c r="C286" t="s">
        <v>275</v>
      </c>
      <c r="D286" t="s">
        <v>4608</v>
      </c>
      <c r="E286" t="s">
        <v>98</v>
      </c>
      <c r="F286" t="s">
        <v>4609</v>
      </c>
      <c r="G286" t="s">
        <v>1413</v>
      </c>
      <c r="H286" t="s">
        <v>98</v>
      </c>
      <c r="I286" t="s">
        <v>4610</v>
      </c>
      <c r="J286" t="s">
        <v>4611</v>
      </c>
      <c r="K286" t="s">
        <v>4612</v>
      </c>
      <c r="L286" t="s">
        <v>102</v>
      </c>
      <c r="M286" t="s">
        <v>3518</v>
      </c>
      <c r="N286">
        <v>37</v>
      </c>
      <c r="O286" t="s">
        <v>948</v>
      </c>
      <c r="P286" t="s">
        <v>104</v>
      </c>
      <c r="Q286" t="s">
        <v>98</v>
      </c>
      <c r="R286" t="s">
        <v>98</v>
      </c>
      <c r="S286" t="s">
        <v>98</v>
      </c>
      <c r="T286" s="3" t="s">
        <v>1590</v>
      </c>
      <c r="U286" t="s">
        <v>4613</v>
      </c>
      <c r="V286" t="s">
        <v>98</v>
      </c>
      <c r="W286" t="s">
        <v>98</v>
      </c>
      <c r="X286" t="s">
        <v>4614</v>
      </c>
      <c r="Y286" t="s">
        <v>98</v>
      </c>
      <c r="Z286" t="s">
        <v>98</v>
      </c>
      <c r="AA286" t="s">
        <v>98</v>
      </c>
      <c r="AB286" t="s">
        <v>98</v>
      </c>
      <c r="AC286" t="s">
        <v>98</v>
      </c>
      <c r="AD286" t="s">
        <v>4615</v>
      </c>
      <c r="AE286" t="s">
        <v>162</v>
      </c>
      <c r="AF286" t="s">
        <v>3007</v>
      </c>
      <c r="AG286" t="s">
        <v>166</v>
      </c>
      <c r="AH286" t="s">
        <v>425</v>
      </c>
      <c r="AI286" t="s">
        <v>115</v>
      </c>
      <c r="AJ286">
        <v>4</v>
      </c>
      <c r="AK286" t="s">
        <v>801</v>
      </c>
      <c r="AL286" t="s">
        <v>243</v>
      </c>
      <c r="AM286">
        <v>3</v>
      </c>
      <c r="AN286" t="s">
        <v>243</v>
      </c>
      <c r="AO286">
        <v>3</v>
      </c>
      <c r="AP286" t="s">
        <v>98</v>
      </c>
      <c r="AQ286">
        <v>1451900</v>
      </c>
      <c r="AR286" t="s">
        <v>3612</v>
      </c>
      <c r="AS286" t="s">
        <v>119</v>
      </c>
      <c r="AT286" t="s">
        <v>119</v>
      </c>
      <c r="AU286" t="s">
        <v>119</v>
      </c>
      <c r="AV286" t="s">
        <v>119</v>
      </c>
      <c r="AW286" t="s">
        <v>98</v>
      </c>
      <c r="AX286" t="s">
        <v>119</v>
      </c>
      <c r="AY286" t="s">
        <v>120</v>
      </c>
      <c r="AZ286" t="s">
        <v>98</v>
      </c>
      <c r="BA286" t="s">
        <v>449</v>
      </c>
      <c r="BB286" t="s">
        <v>220</v>
      </c>
      <c r="BC286" t="s">
        <v>98</v>
      </c>
      <c r="BD286" t="s">
        <v>98</v>
      </c>
      <c r="BE286" t="s">
        <v>98</v>
      </c>
      <c r="BF286" t="s">
        <v>98</v>
      </c>
      <c r="BG286" t="s">
        <v>98</v>
      </c>
      <c r="BH286" t="s">
        <v>221</v>
      </c>
      <c r="BI286">
        <v>7.0000000000000007E-2</v>
      </c>
      <c r="BJ286" t="s">
        <v>98</v>
      </c>
      <c r="BK286" t="s">
        <v>98</v>
      </c>
      <c r="BL286" t="s">
        <v>2522</v>
      </c>
      <c r="BM286" t="s">
        <v>2523</v>
      </c>
      <c r="BN286" t="s">
        <v>1209</v>
      </c>
      <c r="BO286" t="s">
        <v>2524</v>
      </c>
      <c r="BP286" t="s">
        <v>119</v>
      </c>
      <c r="BQ286" t="s">
        <v>98</v>
      </c>
      <c r="BR286" t="s">
        <v>4450</v>
      </c>
      <c r="BS286" t="s">
        <v>4616</v>
      </c>
      <c r="BT286" t="s">
        <v>98</v>
      </c>
      <c r="BU286" t="s">
        <v>98</v>
      </c>
      <c r="BV286" t="s">
        <v>133</v>
      </c>
      <c r="BW286" t="s">
        <v>4452</v>
      </c>
      <c r="BX286">
        <v>0.08</v>
      </c>
      <c r="BY286">
        <v>7.0000000000000007E-2</v>
      </c>
      <c r="BZ286">
        <v>0.01</v>
      </c>
      <c r="CA286">
        <v>0</v>
      </c>
      <c r="CB286" t="s">
        <v>98</v>
      </c>
      <c r="CC286" t="s">
        <v>98</v>
      </c>
      <c r="CD286" t="s">
        <v>98</v>
      </c>
      <c r="CE286" t="s">
        <v>4617</v>
      </c>
      <c r="CF286" t="s">
        <v>352</v>
      </c>
      <c r="CG286" t="s">
        <v>4613</v>
      </c>
      <c r="CH286" t="s">
        <v>4452</v>
      </c>
      <c r="CI286" t="s">
        <v>98</v>
      </c>
      <c r="CJ286" t="s">
        <v>98</v>
      </c>
      <c r="CK286" t="s">
        <v>98</v>
      </c>
      <c r="CL286" t="s">
        <v>275</v>
      </c>
      <c r="CM286" t="s">
        <v>119</v>
      </c>
      <c r="CN286">
        <v>429072833</v>
      </c>
    </row>
    <row r="287" spans="1:92" x14ac:dyDescent="0.3">
      <c r="A287">
        <v>6082378</v>
      </c>
      <c r="B287" t="s">
        <v>92</v>
      </c>
      <c r="C287" t="s">
        <v>275</v>
      </c>
      <c r="D287" t="s">
        <v>4618</v>
      </c>
      <c r="E287" t="s">
        <v>98</v>
      </c>
      <c r="F287" t="s">
        <v>4619</v>
      </c>
      <c r="G287" t="s">
        <v>2245</v>
      </c>
      <c r="H287" t="s">
        <v>98</v>
      </c>
      <c r="I287" t="s">
        <v>4620</v>
      </c>
      <c r="J287" t="s">
        <v>4621</v>
      </c>
      <c r="K287" t="s">
        <v>2054</v>
      </c>
      <c r="L287" t="s">
        <v>102</v>
      </c>
      <c r="M287" t="s">
        <v>2055</v>
      </c>
      <c r="N287">
        <v>15</v>
      </c>
      <c r="O287" t="s">
        <v>1836</v>
      </c>
      <c r="P287" t="s">
        <v>155</v>
      </c>
      <c r="Q287" t="s">
        <v>4622</v>
      </c>
      <c r="R287" t="s">
        <v>4623</v>
      </c>
      <c r="S287" t="s">
        <v>98</v>
      </c>
      <c r="T287" s="3" t="s">
        <v>2077</v>
      </c>
      <c r="U287" t="s">
        <v>364</v>
      </c>
      <c r="V287" t="s">
        <v>98</v>
      </c>
      <c r="W287" t="s">
        <v>98</v>
      </c>
      <c r="X287" t="s">
        <v>364</v>
      </c>
      <c r="Y287" t="s">
        <v>98</v>
      </c>
      <c r="Z287" t="s">
        <v>4624</v>
      </c>
      <c r="AA287" t="s">
        <v>98</v>
      </c>
      <c r="AB287" t="s">
        <v>98</v>
      </c>
      <c r="AC287" t="s">
        <v>98</v>
      </c>
      <c r="AD287" t="s">
        <v>98</v>
      </c>
      <c r="AE287" t="s">
        <v>112</v>
      </c>
      <c r="AF287" t="s">
        <v>4625</v>
      </c>
      <c r="AG287" t="s">
        <v>316</v>
      </c>
      <c r="AH287" t="s">
        <v>1448</v>
      </c>
      <c r="AI287" t="s">
        <v>115</v>
      </c>
      <c r="AJ287">
        <v>4</v>
      </c>
      <c r="AK287" t="s">
        <v>344</v>
      </c>
      <c r="AL287" t="s">
        <v>217</v>
      </c>
      <c r="AM287">
        <v>2</v>
      </c>
      <c r="AN287" t="s">
        <v>155</v>
      </c>
      <c r="AO287">
        <v>1</v>
      </c>
      <c r="AP287" t="s">
        <v>98</v>
      </c>
      <c r="AQ287">
        <v>70</v>
      </c>
      <c r="AR287" t="s">
        <v>204</v>
      </c>
      <c r="AS287" t="s">
        <v>119</v>
      </c>
      <c r="AT287" t="s">
        <v>119</v>
      </c>
      <c r="AU287" t="s">
        <v>119</v>
      </c>
      <c r="AV287" t="s">
        <v>119</v>
      </c>
      <c r="AW287" t="s">
        <v>98</v>
      </c>
      <c r="AX287" t="s">
        <v>119</v>
      </c>
      <c r="AY287" t="s">
        <v>120</v>
      </c>
      <c r="AZ287" t="s">
        <v>98</v>
      </c>
      <c r="BA287" t="s">
        <v>219</v>
      </c>
      <c r="BB287" t="s">
        <v>220</v>
      </c>
      <c r="BC287" t="s">
        <v>98</v>
      </c>
      <c r="BD287" t="s">
        <v>98</v>
      </c>
      <c r="BE287" t="s">
        <v>4626</v>
      </c>
      <c r="BF287" t="s">
        <v>98</v>
      </c>
      <c r="BG287" t="s">
        <v>98</v>
      </c>
      <c r="BH287" t="s">
        <v>221</v>
      </c>
      <c r="BI287">
        <v>8.6E-3</v>
      </c>
      <c r="BJ287" t="s">
        <v>98</v>
      </c>
      <c r="BK287" t="s">
        <v>98</v>
      </c>
      <c r="BL287" t="s">
        <v>2522</v>
      </c>
      <c r="BM287" t="s">
        <v>2523</v>
      </c>
      <c r="BN287" t="s">
        <v>1209</v>
      </c>
      <c r="BO287" t="s">
        <v>2524</v>
      </c>
      <c r="BP287" t="s">
        <v>119</v>
      </c>
      <c r="BQ287" t="s">
        <v>98</v>
      </c>
      <c r="BR287" t="s">
        <v>1066</v>
      </c>
      <c r="BS287" t="s">
        <v>4627</v>
      </c>
      <c r="BT287" t="s">
        <v>98</v>
      </c>
      <c r="BU287" t="s">
        <v>98</v>
      </c>
      <c r="BV287" t="s">
        <v>133</v>
      </c>
      <c r="BW287" t="s">
        <v>1068</v>
      </c>
      <c r="BX287">
        <v>8.6E-3</v>
      </c>
      <c r="BY287">
        <v>8.6E-3</v>
      </c>
      <c r="BZ287" t="s">
        <v>98</v>
      </c>
      <c r="CA287" t="s">
        <v>98</v>
      </c>
      <c r="CB287" t="s">
        <v>98</v>
      </c>
      <c r="CC287">
        <v>44.819218300000003</v>
      </c>
      <c r="CD287">
        <v>-87.329450300000005</v>
      </c>
      <c r="CE287" t="s">
        <v>4628</v>
      </c>
      <c r="CF287" t="s">
        <v>1722</v>
      </c>
      <c r="CG287" t="s">
        <v>364</v>
      </c>
      <c r="CH287" t="s">
        <v>1068</v>
      </c>
      <c r="CI287" t="s">
        <v>364</v>
      </c>
      <c r="CJ287" t="s">
        <v>1068</v>
      </c>
      <c r="CK287" t="s">
        <v>98</v>
      </c>
      <c r="CL287" t="s">
        <v>275</v>
      </c>
      <c r="CM287" t="s">
        <v>119</v>
      </c>
      <c r="CN287">
        <v>427261521</v>
      </c>
    </row>
    <row r="288" spans="1:92" x14ac:dyDescent="0.3">
      <c r="A288">
        <v>6079925</v>
      </c>
      <c r="B288" t="s">
        <v>92</v>
      </c>
      <c r="C288" t="s">
        <v>275</v>
      </c>
      <c r="D288" t="s">
        <v>4629</v>
      </c>
      <c r="E288" t="s">
        <v>98</v>
      </c>
      <c r="F288" t="s">
        <v>2314</v>
      </c>
      <c r="G288" t="s">
        <v>4630</v>
      </c>
      <c r="H288" t="s">
        <v>98</v>
      </c>
      <c r="I288" t="s">
        <v>4631</v>
      </c>
      <c r="J288" t="s">
        <v>4632</v>
      </c>
      <c r="K288" t="s">
        <v>4633</v>
      </c>
      <c r="L288" t="s">
        <v>102</v>
      </c>
      <c r="M288" t="s">
        <v>4634</v>
      </c>
      <c r="N288">
        <v>60</v>
      </c>
      <c r="O288" t="s">
        <v>2331</v>
      </c>
      <c r="P288" t="s">
        <v>117</v>
      </c>
      <c r="Q288" t="s">
        <v>4635</v>
      </c>
      <c r="R288" t="s">
        <v>4636</v>
      </c>
      <c r="S288" t="s">
        <v>98</v>
      </c>
      <c r="T288" s="3" t="s">
        <v>1975</v>
      </c>
      <c r="U288" t="s">
        <v>1490</v>
      </c>
      <c r="V288" t="s">
        <v>98</v>
      </c>
      <c r="W288" t="s">
        <v>98</v>
      </c>
      <c r="X288" t="s">
        <v>1490</v>
      </c>
      <c r="Y288" t="s">
        <v>98</v>
      </c>
      <c r="Z288" t="s">
        <v>4637</v>
      </c>
      <c r="AA288" t="s">
        <v>98</v>
      </c>
      <c r="AB288" t="s">
        <v>98</v>
      </c>
      <c r="AC288" t="s">
        <v>98</v>
      </c>
      <c r="AD288" t="s">
        <v>98</v>
      </c>
      <c r="AE288" t="s">
        <v>112</v>
      </c>
      <c r="AF288" t="s">
        <v>4633</v>
      </c>
      <c r="AG288" t="s">
        <v>344</v>
      </c>
      <c r="AH288" t="s">
        <v>600</v>
      </c>
      <c r="AI288" t="s">
        <v>115</v>
      </c>
      <c r="AJ288">
        <v>4</v>
      </c>
      <c r="AK288" t="s">
        <v>446</v>
      </c>
      <c r="AL288" t="s">
        <v>243</v>
      </c>
      <c r="AM288">
        <v>3</v>
      </c>
      <c r="AN288" t="s">
        <v>117</v>
      </c>
      <c r="AO288">
        <v>4</v>
      </c>
      <c r="AP288" t="s">
        <v>98</v>
      </c>
      <c r="AQ288" t="s">
        <v>98</v>
      </c>
      <c r="AR288" t="s">
        <v>98</v>
      </c>
      <c r="AS288" t="s">
        <v>120</v>
      </c>
      <c r="AT288" t="s">
        <v>119</v>
      </c>
      <c r="AU288" t="s">
        <v>119</v>
      </c>
      <c r="AV288" t="s">
        <v>119</v>
      </c>
      <c r="AW288" t="s">
        <v>98</v>
      </c>
      <c r="AX288" t="s">
        <v>119</v>
      </c>
      <c r="AY288" t="s">
        <v>120</v>
      </c>
      <c r="AZ288" t="s">
        <v>98</v>
      </c>
      <c r="BA288" t="s">
        <v>121</v>
      </c>
      <c r="BB288" t="s">
        <v>220</v>
      </c>
      <c r="BC288" t="s">
        <v>98</v>
      </c>
      <c r="BD288" t="s">
        <v>98</v>
      </c>
      <c r="BE288" t="s">
        <v>98</v>
      </c>
      <c r="BF288" t="s">
        <v>98</v>
      </c>
      <c r="BG288" t="s">
        <v>98</v>
      </c>
      <c r="BH288" t="s">
        <v>221</v>
      </c>
      <c r="BI288">
        <v>8.6499999999999994E-2</v>
      </c>
      <c r="BJ288" t="s">
        <v>98</v>
      </c>
      <c r="BK288" t="s">
        <v>98</v>
      </c>
      <c r="BL288" t="s">
        <v>2522</v>
      </c>
      <c r="BM288" t="s">
        <v>2523</v>
      </c>
      <c r="BN288" t="s">
        <v>1209</v>
      </c>
      <c r="BO288" t="s">
        <v>2524</v>
      </c>
      <c r="BP288" t="s">
        <v>119</v>
      </c>
      <c r="BQ288" t="s">
        <v>98</v>
      </c>
      <c r="BR288" t="s">
        <v>1066</v>
      </c>
      <c r="BS288" t="s">
        <v>4638</v>
      </c>
      <c r="BT288" t="s">
        <v>506</v>
      </c>
      <c r="BU288" t="s">
        <v>98</v>
      </c>
      <c r="BV288" t="s">
        <v>133</v>
      </c>
      <c r="BW288" t="s">
        <v>1068</v>
      </c>
      <c r="BX288">
        <v>8.6499999999999994E-2</v>
      </c>
      <c r="BY288">
        <v>8.6499999999999994E-2</v>
      </c>
      <c r="BZ288" t="s">
        <v>98</v>
      </c>
      <c r="CA288" t="s">
        <v>98</v>
      </c>
      <c r="CB288" t="s">
        <v>98</v>
      </c>
      <c r="CC288">
        <v>43.763011800000001</v>
      </c>
      <c r="CD288">
        <v>-87.8106492</v>
      </c>
      <c r="CE288" t="s">
        <v>4639</v>
      </c>
      <c r="CF288" t="s">
        <v>175</v>
      </c>
      <c r="CG288" t="s">
        <v>1490</v>
      </c>
      <c r="CH288" t="s">
        <v>1068</v>
      </c>
      <c r="CI288" t="s">
        <v>1490</v>
      </c>
      <c r="CJ288" t="s">
        <v>1068</v>
      </c>
      <c r="CK288" t="s">
        <v>98</v>
      </c>
      <c r="CL288" t="s">
        <v>275</v>
      </c>
      <c r="CM288" t="s">
        <v>119</v>
      </c>
      <c r="CN288">
        <v>415221334</v>
      </c>
    </row>
    <row r="289" spans="1:92" x14ac:dyDescent="0.3">
      <c r="A289">
        <v>6081568</v>
      </c>
      <c r="B289" t="s">
        <v>92</v>
      </c>
      <c r="C289" t="s">
        <v>275</v>
      </c>
      <c r="D289" t="s">
        <v>4640</v>
      </c>
      <c r="E289" t="s">
        <v>98</v>
      </c>
      <c r="F289" t="s">
        <v>4641</v>
      </c>
      <c r="G289" t="s">
        <v>2377</v>
      </c>
      <c r="H289" t="s">
        <v>98</v>
      </c>
      <c r="I289" t="s">
        <v>4642</v>
      </c>
      <c r="J289" t="s">
        <v>4643</v>
      </c>
      <c r="K289" t="s">
        <v>4644</v>
      </c>
      <c r="L289" t="s">
        <v>102</v>
      </c>
      <c r="M289" t="s">
        <v>4645</v>
      </c>
      <c r="N289">
        <v>36</v>
      </c>
      <c r="O289" t="s">
        <v>1061</v>
      </c>
      <c r="P289" t="s">
        <v>155</v>
      </c>
      <c r="Q289" t="s">
        <v>4646</v>
      </c>
      <c r="R289" t="s">
        <v>4647</v>
      </c>
      <c r="S289" t="s">
        <v>98</v>
      </c>
      <c r="T289" s="3" t="s">
        <v>4648</v>
      </c>
      <c r="U289" t="s">
        <v>1343</v>
      </c>
      <c r="V289" t="s">
        <v>98</v>
      </c>
      <c r="W289" t="s">
        <v>98</v>
      </c>
      <c r="X289" t="s">
        <v>1343</v>
      </c>
      <c r="Y289" t="s">
        <v>98</v>
      </c>
      <c r="Z289" t="s">
        <v>98</v>
      </c>
      <c r="AA289" t="s">
        <v>98</v>
      </c>
      <c r="AB289" t="s">
        <v>98</v>
      </c>
      <c r="AC289" t="s">
        <v>98</v>
      </c>
      <c r="AD289" t="s">
        <v>98</v>
      </c>
      <c r="AE289" t="s">
        <v>112</v>
      </c>
      <c r="AF289" t="s">
        <v>4649</v>
      </c>
      <c r="AG289" t="s">
        <v>426</v>
      </c>
      <c r="AH289" t="s">
        <v>215</v>
      </c>
      <c r="AI289" t="s">
        <v>115</v>
      </c>
      <c r="AJ289">
        <v>4</v>
      </c>
      <c r="AK289" t="s">
        <v>216</v>
      </c>
      <c r="AL289" t="s">
        <v>117</v>
      </c>
      <c r="AM289">
        <v>4</v>
      </c>
      <c r="AN289" t="s">
        <v>155</v>
      </c>
      <c r="AO289">
        <v>1</v>
      </c>
      <c r="AP289" t="s">
        <v>98</v>
      </c>
      <c r="AQ289" t="s">
        <v>98</v>
      </c>
      <c r="AR289" t="s">
        <v>4650</v>
      </c>
      <c r="AS289" t="s">
        <v>119</v>
      </c>
      <c r="AT289" t="s">
        <v>119</v>
      </c>
      <c r="AU289" t="s">
        <v>119</v>
      </c>
      <c r="AV289" t="s">
        <v>119</v>
      </c>
      <c r="AW289" t="s">
        <v>98</v>
      </c>
      <c r="AX289" t="s">
        <v>119</v>
      </c>
      <c r="AY289" t="s">
        <v>168</v>
      </c>
      <c r="AZ289" t="s">
        <v>98</v>
      </c>
      <c r="BA289" t="s">
        <v>98</v>
      </c>
      <c r="BB289" t="s">
        <v>98</v>
      </c>
      <c r="BC289" t="s">
        <v>98</v>
      </c>
      <c r="BD289" t="s">
        <v>98</v>
      </c>
      <c r="BE289" t="s">
        <v>98</v>
      </c>
      <c r="BF289" t="s">
        <v>98</v>
      </c>
      <c r="BG289" t="s">
        <v>98</v>
      </c>
      <c r="BH289" t="s">
        <v>98</v>
      </c>
      <c r="BI289" t="s">
        <v>98</v>
      </c>
      <c r="BJ289" t="s">
        <v>98</v>
      </c>
      <c r="BK289" t="s">
        <v>98</v>
      </c>
      <c r="BL289" t="s">
        <v>2522</v>
      </c>
      <c r="BM289" t="s">
        <v>2523</v>
      </c>
      <c r="BN289" t="s">
        <v>1209</v>
      </c>
      <c r="BO289" t="s">
        <v>2524</v>
      </c>
      <c r="BP289" t="s">
        <v>119</v>
      </c>
      <c r="BQ289" t="s">
        <v>98</v>
      </c>
      <c r="BR289" t="s">
        <v>1066</v>
      </c>
      <c r="BS289" t="s">
        <v>4651</v>
      </c>
      <c r="BT289" t="s">
        <v>98</v>
      </c>
      <c r="BU289" t="s">
        <v>98</v>
      </c>
      <c r="BV289" t="s">
        <v>171</v>
      </c>
      <c r="BW289" t="s">
        <v>1068</v>
      </c>
      <c r="BX289" t="s">
        <v>98</v>
      </c>
      <c r="BY289" t="s">
        <v>98</v>
      </c>
      <c r="BZ289" t="s">
        <v>98</v>
      </c>
      <c r="CA289" t="s">
        <v>98</v>
      </c>
      <c r="CB289" t="s">
        <v>98</v>
      </c>
      <c r="CC289">
        <v>44.101800500000003</v>
      </c>
      <c r="CD289">
        <v>-87.741682299999994</v>
      </c>
      <c r="CE289" t="s">
        <v>4652</v>
      </c>
      <c r="CF289" t="s">
        <v>174</v>
      </c>
      <c r="CG289" t="s">
        <v>1343</v>
      </c>
      <c r="CH289" t="s">
        <v>175</v>
      </c>
      <c r="CI289" t="s">
        <v>1343</v>
      </c>
      <c r="CJ289" t="s">
        <v>175</v>
      </c>
      <c r="CK289" t="s">
        <v>98</v>
      </c>
      <c r="CL289" t="s">
        <v>98</v>
      </c>
      <c r="CM289" t="s">
        <v>119</v>
      </c>
      <c r="CN289">
        <v>419232141</v>
      </c>
    </row>
    <row r="290" spans="1:92" x14ac:dyDescent="0.3">
      <c r="A290">
        <v>6080925</v>
      </c>
      <c r="B290" t="s">
        <v>92</v>
      </c>
      <c r="C290" t="s">
        <v>275</v>
      </c>
      <c r="D290" t="s">
        <v>4653</v>
      </c>
      <c r="E290" t="s">
        <v>98</v>
      </c>
      <c r="F290" t="s">
        <v>4118</v>
      </c>
      <c r="G290" t="s">
        <v>3394</v>
      </c>
      <c r="H290" t="s">
        <v>98</v>
      </c>
      <c r="I290" t="s">
        <v>4654</v>
      </c>
      <c r="J290" t="s">
        <v>4655</v>
      </c>
      <c r="K290" t="s">
        <v>4656</v>
      </c>
      <c r="L290" t="s">
        <v>102</v>
      </c>
      <c r="M290" t="s">
        <v>4657</v>
      </c>
      <c r="N290">
        <v>55</v>
      </c>
      <c r="O290" t="s">
        <v>4602</v>
      </c>
      <c r="P290" t="s">
        <v>234</v>
      </c>
      <c r="Q290" t="s">
        <v>98</v>
      </c>
      <c r="R290" t="s">
        <v>98</v>
      </c>
      <c r="S290" t="s">
        <v>98</v>
      </c>
      <c r="T290" s="3" t="s">
        <v>2667</v>
      </c>
      <c r="U290" t="s">
        <v>2519</v>
      </c>
      <c r="V290" t="s">
        <v>98</v>
      </c>
      <c r="W290" t="s">
        <v>98</v>
      </c>
      <c r="X290" t="s">
        <v>2519</v>
      </c>
      <c r="Y290" t="s">
        <v>98</v>
      </c>
      <c r="Z290" t="s">
        <v>98</v>
      </c>
      <c r="AA290" t="s">
        <v>98</v>
      </c>
      <c r="AB290" t="s">
        <v>98</v>
      </c>
      <c r="AC290" t="s">
        <v>98</v>
      </c>
      <c r="AD290" t="s">
        <v>98</v>
      </c>
      <c r="AE290" t="s">
        <v>112</v>
      </c>
      <c r="AF290" t="s">
        <v>4658</v>
      </c>
      <c r="AG290" t="s">
        <v>553</v>
      </c>
      <c r="AH290" t="s">
        <v>476</v>
      </c>
      <c r="AI290" t="s">
        <v>171</v>
      </c>
      <c r="AJ290">
        <v>2</v>
      </c>
      <c r="AK290" t="s">
        <v>166</v>
      </c>
      <c r="AL290" t="s">
        <v>117</v>
      </c>
      <c r="AM290">
        <v>4</v>
      </c>
      <c r="AN290" t="s">
        <v>117</v>
      </c>
      <c r="AO290">
        <v>4</v>
      </c>
      <c r="AP290" t="s">
        <v>98</v>
      </c>
      <c r="AQ290">
        <v>2110900</v>
      </c>
      <c r="AR290" t="s">
        <v>4659</v>
      </c>
      <c r="AS290" t="s">
        <v>119</v>
      </c>
      <c r="AT290" t="s">
        <v>119</v>
      </c>
      <c r="AU290" t="s">
        <v>119</v>
      </c>
      <c r="AV290" t="s">
        <v>119</v>
      </c>
      <c r="AW290" t="s">
        <v>98</v>
      </c>
      <c r="AX290" t="s">
        <v>119</v>
      </c>
      <c r="AY290" t="s">
        <v>120</v>
      </c>
      <c r="AZ290" t="s">
        <v>98</v>
      </c>
      <c r="BA290" t="s">
        <v>428</v>
      </c>
      <c r="BB290" t="s">
        <v>270</v>
      </c>
      <c r="BC290" t="s">
        <v>98</v>
      </c>
      <c r="BD290" t="s">
        <v>98</v>
      </c>
      <c r="BE290" t="s">
        <v>4660</v>
      </c>
      <c r="BF290" t="s">
        <v>98</v>
      </c>
      <c r="BG290" t="s">
        <v>98</v>
      </c>
      <c r="BH290" t="s">
        <v>272</v>
      </c>
      <c r="BI290">
        <v>7.0000000000000007E-2</v>
      </c>
      <c r="BJ290" t="s">
        <v>98</v>
      </c>
      <c r="BK290" t="s">
        <v>98</v>
      </c>
      <c r="BL290" t="s">
        <v>2522</v>
      </c>
      <c r="BM290" t="s">
        <v>2523</v>
      </c>
      <c r="BN290" t="s">
        <v>1209</v>
      </c>
      <c r="BO290" t="s">
        <v>2524</v>
      </c>
      <c r="BP290" t="s">
        <v>119</v>
      </c>
      <c r="BQ290" t="s">
        <v>98</v>
      </c>
      <c r="BR290" t="s">
        <v>248</v>
      </c>
      <c r="BS290" t="s">
        <v>4661</v>
      </c>
      <c r="BT290" t="s">
        <v>98</v>
      </c>
      <c r="BU290" t="s">
        <v>98</v>
      </c>
      <c r="BV290" t="s">
        <v>133</v>
      </c>
      <c r="BW290" t="s">
        <v>251</v>
      </c>
      <c r="BX290">
        <v>7.0000000000000007E-2</v>
      </c>
      <c r="BY290">
        <v>7.0000000000000007E-2</v>
      </c>
      <c r="BZ290" t="s">
        <v>98</v>
      </c>
      <c r="CA290" t="s">
        <v>98</v>
      </c>
      <c r="CB290" t="s">
        <v>98</v>
      </c>
      <c r="CC290">
        <v>45.568913700000003</v>
      </c>
      <c r="CD290">
        <v>-91.503689199999997</v>
      </c>
      <c r="CE290" t="s">
        <v>4662</v>
      </c>
      <c r="CF290" t="s">
        <v>175</v>
      </c>
      <c r="CG290" t="s">
        <v>188</v>
      </c>
      <c r="CH290" t="s">
        <v>251</v>
      </c>
      <c r="CI290" t="s">
        <v>266</v>
      </c>
      <c r="CJ290" t="s">
        <v>175</v>
      </c>
      <c r="CK290" t="s">
        <v>98</v>
      </c>
      <c r="CL290" t="s">
        <v>275</v>
      </c>
      <c r="CM290" t="s">
        <v>119</v>
      </c>
      <c r="CN290">
        <v>236092944</v>
      </c>
    </row>
    <row r="291" spans="1:92" x14ac:dyDescent="0.3">
      <c r="A291">
        <v>6082620</v>
      </c>
      <c r="B291" t="s">
        <v>92</v>
      </c>
      <c r="C291" t="s">
        <v>275</v>
      </c>
      <c r="D291" t="s">
        <v>4663</v>
      </c>
      <c r="E291" t="s">
        <v>98</v>
      </c>
      <c r="F291" t="s">
        <v>4664</v>
      </c>
      <c r="G291" t="s">
        <v>2266</v>
      </c>
      <c r="H291" t="s">
        <v>98</v>
      </c>
      <c r="I291" t="s">
        <v>4665</v>
      </c>
      <c r="J291" t="s">
        <v>4666</v>
      </c>
      <c r="K291" t="s">
        <v>1324</v>
      </c>
      <c r="L291" t="s">
        <v>102</v>
      </c>
      <c r="M291" t="s">
        <v>1325</v>
      </c>
      <c r="N291">
        <v>3</v>
      </c>
      <c r="O291" t="s">
        <v>1326</v>
      </c>
      <c r="P291" t="s">
        <v>234</v>
      </c>
      <c r="Q291" t="s">
        <v>98</v>
      </c>
      <c r="R291" t="s">
        <v>4667</v>
      </c>
      <c r="S291" t="s">
        <v>98</v>
      </c>
      <c r="T291" s="3" t="s">
        <v>1445</v>
      </c>
      <c r="U291" t="s">
        <v>341</v>
      </c>
      <c r="V291" t="s">
        <v>98</v>
      </c>
      <c r="W291" t="s">
        <v>98</v>
      </c>
      <c r="X291" t="s">
        <v>1913</v>
      </c>
      <c r="Y291" t="s">
        <v>98</v>
      </c>
      <c r="Z291" t="s">
        <v>98</v>
      </c>
      <c r="AA291" t="s">
        <v>98</v>
      </c>
      <c r="AB291" t="s">
        <v>98</v>
      </c>
      <c r="AC291" t="s">
        <v>98</v>
      </c>
      <c r="AD291" t="s">
        <v>98</v>
      </c>
      <c r="AE291" t="s">
        <v>112</v>
      </c>
      <c r="AF291" t="s">
        <v>4668</v>
      </c>
      <c r="AG291" t="s">
        <v>553</v>
      </c>
      <c r="AH291" t="s">
        <v>242</v>
      </c>
      <c r="AI291" t="s">
        <v>171</v>
      </c>
      <c r="AJ291">
        <v>2</v>
      </c>
      <c r="AK291" t="s">
        <v>164</v>
      </c>
      <c r="AL291" t="s">
        <v>217</v>
      </c>
      <c r="AM291">
        <v>2</v>
      </c>
      <c r="AN291" t="s">
        <v>155</v>
      </c>
      <c r="AO291">
        <v>1</v>
      </c>
      <c r="AP291" t="s">
        <v>98</v>
      </c>
      <c r="AQ291" t="s">
        <v>98</v>
      </c>
      <c r="AR291" t="s">
        <v>4669</v>
      </c>
      <c r="AS291" t="s">
        <v>119</v>
      </c>
      <c r="AT291" t="s">
        <v>119</v>
      </c>
      <c r="AU291" t="s">
        <v>119</v>
      </c>
      <c r="AV291" t="s">
        <v>119</v>
      </c>
      <c r="AW291" t="s">
        <v>98</v>
      </c>
      <c r="AX291" t="s">
        <v>119</v>
      </c>
      <c r="AY291" t="s">
        <v>120</v>
      </c>
      <c r="AZ291" t="s">
        <v>98</v>
      </c>
      <c r="BA291" t="s">
        <v>121</v>
      </c>
      <c r="BB291" t="s">
        <v>220</v>
      </c>
      <c r="BC291" t="s">
        <v>98</v>
      </c>
      <c r="BD291" t="s">
        <v>98</v>
      </c>
      <c r="BE291" t="s">
        <v>98</v>
      </c>
      <c r="BF291" t="s">
        <v>98</v>
      </c>
      <c r="BG291" t="s">
        <v>98</v>
      </c>
      <c r="BH291" t="s">
        <v>221</v>
      </c>
      <c r="BI291">
        <v>7.0000000000000007E-2</v>
      </c>
      <c r="BJ291" t="s">
        <v>98</v>
      </c>
      <c r="BK291" t="s">
        <v>98</v>
      </c>
      <c r="BL291" t="s">
        <v>2522</v>
      </c>
      <c r="BM291" t="s">
        <v>2523</v>
      </c>
      <c r="BN291" t="s">
        <v>1209</v>
      </c>
      <c r="BO291" t="s">
        <v>2524</v>
      </c>
      <c r="BP291" t="s">
        <v>119</v>
      </c>
      <c r="BQ291" t="s">
        <v>98</v>
      </c>
      <c r="BR291" t="s">
        <v>248</v>
      </c>
      <c r="BS291" t="s">
        <v>4670</v>
      </c>
      <c r="BT291" t="s">
        <v>98</v>
      </c>
      <c r="BU291" t="s">
        <v>98</v>
      </c>
      <c r="BV291" t="s">
        <v>133</v>
      </c>
      <c r="BW291" t="s">
        <v>251</v>
      </c>
      <c r="BX291">
        <v>7.0000000000000007E-2</v>
      </c>
      <c r="BY291">
        <v>7.0000000000000007E-2</v>
      </c>
      <c r="BZ291">
        <v>0</v>
      </c>
      <c r="CA291">
        <v>0</v>
      </c>
      <c r="CB291" t="s">
        <v>98</v>
      </c>
      <c r="CC291">
        <v>45.593172299999999</v>
      </c>
      <c r="CD291">
        <v>-92.045863299999994</v>
      </c>
      <c r="CE291" t="s">
        <v>4671</v>
      </c>
      <c r="CF291" t="s">
        <v>175</v>
      </c>
      <c r="CG291" t="s">
        <v>4672</v>
      </c>
      <c r="CH291" t="s">
        <v>4673</v>
      </c>
      <c r="CI291" t="s">
        <v>713</v>
      </c>
      <c r="CJ291" t="s">
        <v>175</v>
      </c>
      <c r="CK291" t="s">
        <v>98</v>
      </c>
      <c r="CL291" t="s">
        <v>275</v>
      </c>
      <c r="CM291" t="s">
        <v>119</v>
      </c>
      <c r="CN291">
        <v>236142421</v>
      </c>
    </row>
    <row r="292" spans="1:92" x14ac:dyDescent="0.3">
      <c r="A292">
        <v>6082882</v>
      </c>
      <c r="B292" t="s">
        <v>92</v>
      </c>
      <c r="C292" t="s">
        <v>275</v>
      </c>
      <c r="D292" t="s">
        <v>4674</v>
      </c>
      <c r="E292" t="s">
        <v>98</v>
      </c>
      <c r="F292" t="s">
        <v>4675</v>
      </c>
      <c r="G292" t="s">
        <v>4676</v>
      </c>
      <c r="H292" t="s">
        <v>98</v>
      </c>
      <c r="I292" t="s">
        <v>4677</v>
      </c>
      <c r="J292" t="s">
        <v>4678</v>
      </c>
      <c r="K292" t="s">
        <v>3995</v>
      </c>
      <c r="L292" t="s">
        <v>102</v>
      </c>
      <c r="M292" t="s">
        <v>4679</v>
      </c>
      <c r="N292">
        <v>46</v>
      </c>
      <c r="O292" t="s">
        <v>1142</v>
      </c>
      <c r="P292" t="s">
        <v>117</v>
      </c>
      <c r="Q292" t="s">
        <v>4680</v>
      </c>
      <c r="R292" t="s">
        <v>2647</v>
      </c>
      <c r="S292" t="s">
        <v>98</v>
      </c>
      <c r="T292" s="3" t="s">
        <v>374</v>
      </c>
      <c r="U292" t="s">
        <v>4681</v>
      </c>
      <c r="V292" t="s">
        <v>98</v>
      </c>
      <c r="W292" t="s">
        <v>98</v>
      </c>
      <c r="X292" t="s">
        <v>4681</v>
      </c>
      <c r="Y292" t="s">
        <v>98</v>
      </c>
      <c r="Z292" t="s">
        <v>4682</v>
      </c>
      <c r="AA292" t="s">
        <v>98</v>
      </c>
      <c r="AB292" t="s">
        <v>98</v>
      </c>
      <c r="AC292" t="s">
        <v>98</v>
      </c>
      <c r="AD292" t="s">
        <v>4678</v>
      </c>
      <c r="AE292" t="s">
        <v>162</v>
      </c>
      <c r="AF292" t="s">
        <v>3118</v>
      </c>
      <c r="AG292" t="s">
        <v>447</v>
      </c>
      <c r="AH292" t="s">
        <v>216</v>
      </c>
      <c r="AI292" t="s">
        <v>115</v>
      </c>
      <c r="AJ292">
        <v>4</v>
      </c>
      <c r="AK292" t="s">
        <v>446</v>
      </c>
      <c r="AL292" t="s">
        <v>243</v>
      </c>
      <c r="AM292">
        <v>3</v>
      </c>
      <c r="AN292" t="s">
        <v>217</v>
      </c>
      <c r="AO292">
        <v>2</v>
      </c>
      <c r="AP292" t="s">
        <v>98</v>
      </c>
      <c r="AQ292" t="s">
        <v>98</v>
      </c>
      <c r="AR292" t="s">
        <v>98</v>
      </c>
      <c r="AS292" t="s">
        <v>119</v>
      </c>
      <c r="AT292" t="s">
        <v>119</v>
      </c>
      <c r="AU292" t="s">
        <v>119</v>
      </c>
      <c r="AV292" t="s">
        <v>119</v>
      </c>
      <c r="AW292" t="s">
        <v>98</v>
      </c>
      <c r="AX292" t="s">
        <v>119</v>
      </c>
      <c r="AY292" t="s">
        <v>120</v>
      </c>
      <c r="AZ292" t="s">
        <v>98</v>
      </c>
      <c r="BA292" t="s">
        <v>219</v>
      </c>
      <c r="BB292" t="s">
        <v>220</v>
      </c>
      <c r="BC292" t="s">
        <v>98</v>
      </c>
      <c r="BD292" t="s">
        <v>98</v>
      </c>
      <c r="BE292" t="s">
        <v>98</v>
      </c>
      <c r="BF292" t="s">
        <v>98</v>
      </c>
      <c r="BG292" t="s">
        <v>98</v>
      </c>
      <c r="BH292" t="s">
        <v>221</v>
      </c>
      <c r="BI292">
        <v>0.01</v>
      </c>
      <c r="BJ292" t="s">
        <v>98</v>
      </c>
      <c r="BK292" t="s">
        <v>98</v>
      </c>
      <c r="BL292" t="s">
        <v>2522</v>
      </c>
      <c r="BM292" t="s">
        <v>2523</v>
      </c>
      <c r="BN292" t="s">
        <v>1209</v>
      </c>
      <c r="BO292" t="s">
        <v>2524</v>
      </c>
      <c r="BP292" t="s">
        <v>119</v>
      </c>
      <c r="BQ292" t="s">
        <v>98</v>
      </c>
      <c r="BR292" t="s">
        <v>1066</v>
      </c>
      <c r="BS292" t="s">
        <v>4683</v>
      </c>
      <c r="BT292" t="s">
        <v>1359</v>
      </c>
      <c r="BU292" t="s">
        <v>98</v>
      </c>
      <c r="BV292" t="s">
        <v>133</v>
      </c>
      <c r="BW292" t="s">
        <v>1068</v>
      </c>
      <c r="BX292">
        <v>0.01</v>
      </c>
      <c r="BY292">
        <v>0.01</v>
      </c>
      <c r="BZ292" t="s">
        <v>98</v>
      </c>
      <c r="CA292" t="s">
        <v>98</v>
      </c>
      <c r="CB292" t="s">
        <v>98</v>
      </c>
      <c r="CC292" t="s">
        <v>98</v>
      </c>
      <c r="CD292" t="s">
        <v>98</v>
      </c>
      <c r="CE292" t="s">
        <v>4684</v>
      </c>
      <c r="CF292" t="s">
        <v>1279</v>
      </c>
      <c r="CG292" t="s">
        <v>4681</v>
      </c>
      <c r="CH292" t="s">
        <v>1068</v>
      </c>
      <c r="CI292" t="s">
        <v>98</v>
      </c>
      <c r="CJ292" t="s">
        <v>98</v>
      </c>
      <c r="CK292" t="s">
        <v>98</v>
      </c>
      <c r="CL292" t="s">
        <v>275</v>
      </c>
      <c r="CM292" t="s">
        <v>119</v>
      </c>
      <c r="CN292">
        <v>409211332</v>
      </c>
    </row>
    <row r="293" spans="1:92" x14ac:dyDescent="0.3">
      <c r="A293">
        <v>6082908</v>
      </c>
      <c r="B293" t="s">
        <v>92</v>
      </c>
      <c r="C293" t="s">
        <v>275</v>
      </c>
      <c r="D293" t="s">
        <v>4685</v>
      </c>
      <c r="E293" t="s">
        <v>98</v>
      </c>
      <c r="F293" t="s">
        <v>4686</v>
      </c>
      <c r="G293" t="s">
        <v>4687</v>
      </c>
      <c r="H293" t="s">
        <v>98</v>
      </c>
      <c r="I293" t="s">
        <v>4433</v>
      </c>
      <c r="J293" t="s">
        <v>4688</v>
      </c>
      <c r="K293" t="s">
        <v>4435</v>
      </c>
      <c r="L293" t="s">
        <v>102</v>
      </c>
      <c r="M293" t="s">
        <v>4436</v>
      </c>
      <c r="N293">
        <v>43</v>
      </c>
      <c r="O293" t="s">
        <v>2148</v>
      </c>
      <c r="P293" t="s">
        <v>155</v>
      </c>
      <c r="Q293" t="s">
        <v>4689</v>
      </c>
      <c r="R293" t="s">
        <v>4690</v>
      </c>
      <c r="S293" t="s">
        <v>98</v>
      </c>
      <c r="T293" s="3" t="s">
        <v>4691</v>
      </c>
      <c r="U293" t="s">
        <v>1288</v>
      </c>
      <c r="V293" t="s">
        <v>98</v>
      </c>
      <c r="W293" t="s">
        <v>98</v>
      </c>
      <c r="X293" t="s">
        <v>1261</v>
      </c>
      <c r="Y293" t="s">
        <v>98</v>
      </c>
      <c r="Z293" t="s">
        <v>4692</v>
      </c>
      <c r="AA293" t="s">
        <v>98</v>
      </c>
      <c r="AB293" t="s">
        <v>98</v>
      </c>
      <c r="AC293" t="s">
        <v>98</v>
      </c>
      <c r="AD293" t="s">
        <v>4688</v>
      </c>
      <c r="AE293" t="s">
        <v>112</v>
      </c>
      <c r="AF293" t="s">
        <v>4693</v>
      </c>
      <c r="AG293" t="s">
        <v>1448</v>
      </c>
      <c r="AH293" t="s">
        <v>165</v>
      </c>
      <c r="AI293" t="s">
        <v>115</v>
      </c>
      <c r="AJ293">
        <v>4</v>
      </c>
      <c r="AK293" t="s">
        <v>476</v>
      </c>
      <c r="AL293" t="s">
        <v>117</v>
      </c>
      <c r="AM293">
        <v>4</v>
      </c>
      <c r="AN293" t="s">
        <v>243</v>
      </c>
      <c r="AO293">
        <v>3</v>
      </c>
      <c r="AP293" t="s">
        <v>98</v>
      </c>
      <c r="AQ293" t="s">
        <v>98</v>
      </c>
      <c r="AR293" t="s">
        <v>98</v>
      </c>
      <c r="AS293" t="s">
        <v>119</v>
      </c>
      <c r="AT293" t="s">
        <v>119</v>
      </c>
      <c r="AU293" t="s">
        <v>119</v>
      </c>
      <c r="AV293" t="s">
        <v>119</v>
      </c>
      <c r="AW293" t="s">
        <v>98</v>
      </c>
      <c r="AX293" t="s">
        <v>119</v>
      </c>
      <c r="AY293" t="s">
        <v>120</v>
      </c>
      <c r="AZ293" t="s">
        <v>98</v>
      </c>
      <c r="BA293" t="s">
        <v>121</v>
      </c>
      <c r="BB293" t="s">
        <v>220</v>
      </c>
      <c r="BC293" t="s">
        <v>98</v>
      </c>
      <c r="BD293" t="s">
        <v>98</v>
      </c>
      <c r="BE293" t="s">
        <v>98</v>
      </c>
      <c r="BF293" t="s">
        <v>98</v>
      </c>
      <c r="BG293" t="s">
        <v>98</v>
      </c>
      <c r="BH293" t="s">
        <v>221</v>
      </c>
      <c r="BI293">
        <v>0.05</v>
      </c>
      <c r="BJ293" t="s">
        <v>98</v>
      </c>
      <c r="BK293" t="s">
        <v>98</v>
      </c>
      <c r="BL293" t="s">
        <v>2522</v>
      </c>
      <c r="BM293" t="s">
        <v>2523</v>
      </c>
      <c r="BN293" t="s">
        <v>1209</v>
      </c>
      <c r="BO293" t="s">
        <v>2524</v>
      </c>
      <c r="BP293" t="s">
        <v>119</v>
      </c>
      <c r="BQ293" t="s">
        <v>98</v>
      </c>
      <c r="BR293" t="s">
        <v>169</v>
      </c>
      <c r="BS293" t="s">
        <v>4694</v>
      </c>
      <c r="BT293" t="s">
        <v>1261</v>
      </c>
      <c r="BU293" t="s">
        <v>98</v>
      </c>
      <c r="BV293" t="s">
        <v>133</v>
      </c>
      <c r="BW293" t="s">
        <v>172</v>
      </c>
      <c r="BX293">
        <v>0.05</v>
      </c>
      <c r="BY293" t="s">
        <v>98</v>
      </c>
      <c r="BZ293" t="s">
        <v>98</v>
      </c>
      <c r="CA293" t="s">
        <v>98</v>
      </c>
      <c r="CB293" t="s">
        <v>98</v>
      </c>
      <c r="CC293" t="s">
        <v>98</v>
      </c>
      <c r="CD293" t="s">
        <v>98</v>
      </c>
      <c r="CE293" t="s">
        <v>4695</v>
      </c>
      <c r="CF293" t="s">
        <v>1279</v>
      </c>
      <c r="CG293" t="s">
        <v>2172</v>
      </c>
      <c r="CH293" t="s">
        <v>172</v>
      </c>
      <c r="CI293" t="s">
        <v>98</v>
      </c>
      <c r="CJ293" t="s">
        <v>98</v>
      </c>
      <c r="CK293" t="s">
        <v>98</v>
      </c>
      <c r="CL293" t="s">
        <v>275</v>
      </c>
      <c r="CM293" t="s">
        <v>119</v>
      </c>
      <c r="CN293">
        <v>426200943</v>
      </c>
    </row>
    <row r="294" spans="1:92" x14ac:dyDescent="0.3">
      <c r="A294">
        <v>6083547</v>
      </c>
      <c r="B294" t="s">
        <v>92</v>
      </c>
      <c r="C294" t="s">
        <v>275</v>
      </c>
      <c r="D294" t="s">
        <v>4696</v>
      </c>
      <c r="E294" t="s">
        <v>98</v>
      </c>
      <c r="F294" t="s">
        <v>4697</v>
      </c>
      <c r="G294" t="s">
        <v>4698</v>
      </c>
      <c r="H294" t="s">
        <v>98</v>
      </c>
      <c r="I294" t="s">
        <v>4699</v>
      </c>
      <c r="J294" t="s">
        <v>4700</v>
      </c>
      <c r="K294" t="s">
        <v>4701</v>
      </c>
      <c r="L294" t="s">
        <v>102</v>
      </c>
      <c r="M294" t="s">
        <v>4702</v>
      </c>
      <c r="N294">
        <v>14</v>
      </c>
      <c r="O294" t="s">
        <v>634</v>
      </c>
      <c r="P294" t="s">
        <v>403</v>
      </c>
      <c r="Q294" t="s">
        <v>98</v>
      </c>
      <c r="R294" t="s">
        <v>4703</v>
      </c>
      <c r="S294" t="s">
        <v>98</v>
      </c>
      <c r="T294" s="3" t="s">
        <v>2172</v>
      </c>
      <c r="U294" t="s">
        <v>98</v>
      </c>
      <c r="V294" t="s">
        <v>98</v>
      </c>
      <c r="W294" t="s">
        <v>98</v>
      </c>
      <c r="X294" t="s">
        <v>98</v>
      </c>
      <c r="Y294" t="s">
        <v>98</v>
      </c>
      <c r="Z294" t="s">
        <v>98</v>
      </c>
      <c r="AA294" t="s">
        <v>98</v>
      </c>
      <c r="AB294" t="s">
        <v>98</v>
      </c>
      <c r="AC294" t="s">
        <v>98</v>
      </c>
      <c r="AD294" t="s">
        <v>4704</v>
      </c>
      <c r="AE294" t="s">
        <v>162</v>
      </c>
      <c r="AF294" t="s">
        <v>4705</v>
      </c>
      <c r="AG294" t="s">
        <v>475</v>
      </c>
      <c r="AH294" t="s">
        <v>242</v>
      </c>
      <c r="AI294" t="s">
        <v>115</v>
      </c>
      <c r="AJ294">
        <v>4</v>
      </c>
      <c r="AK294" t="s">
        <v>801</v>
      </c>
      <c r="AL294" t="s">
        <v>217</v>
      </c>
      <c r="AM294">
        <v>2</v>
      </c>
      <c r="AN294" t="s">
        <v>117</v>
      </c>
      <c r="AO294">
        <v>4</v>
      </c>
      <c r="AP294" t="s">
        <v>98</v>
      </c>
      <c r="AQ294">
        <v>835100</v>
      </c>
      <c r="AR294" t="s">
        <v>1329</v>
      </c>
      <c r="AS294" t="s">
        <v>120</v>
      </c>
      <c r="AT294" t="s">
        <v>119</v>
      </c>
      <c r="AU294" t="s">
        <v>119</v>
      </c>
      <c r="AV294" t="s">
        <v>119</v>
      </c>
      <c r="AW294" t="s">
        <v>98</v>
      </c>
      <c r="AX294" t="s">
        <v>119</v>
      </c>
      <c r="AY294" t="s">
        <v>120</v>
      </c>
      <c r="AZ294" t="s">
        <v>98</v>
      </c>
      <c r="BA294" t="s">
        <v>98</v>
      </c>
      <c r="BB294" t="s">
        <v>98</v>
      </c>
      <c r="BC294" t="s">
        <v>98</v>
      </c>
      <c r="BD294" t="s">
        <v>98</v>
      </c>
      <c r="BE294" t="s">
        <v>98</v>
      </c>
      <c r="BF294" t="s">
        <v>98</v>
      </c>
      <c r="BG294" t="s">
        <v>98</v>
      </c>
      <c r="BH294" t="s">
        <v>98</v>
      </c>
      <c r="BI294" t="s">
        <v>98</v>
      </c>
      <c r="BJ294" t="s">
        <v>98</v>
      </c>
      <c r="BK294" t="s">
        <v>98</v>
      </c>
      <c r="BL294" t="s">
        <v>2522</v>
      </c>
      <c r="BM294" t="s">
        <v>2523</v>
      </c>
      <c r="BN294" t="s">
        <v>1209</v>
      </c>
      <c r="BO294" t="s">
        <v>2524</v>
      </c>
      <c r="BP294" t="s">
        <v>119</v>
      </c>
      <c r="BQ294" t="s">
        <v>98</v>
      </c>
      <c r="BR294" t="s">
        <v>4349</v>
      </c>
      <c r="BS294" t="s">
        <v>4706</v>
      </c>
      <c r="BT294" t="s">
        <v>1615</v>
      </c>
      <c r="BU294" t="s">
        <v>98</v>
      </c>
      <c r="BV294" t="s">
        <v>98</v>
      </c>
      <c r="BW294" t="s">
        <v>4351</v>
      </c>
      <c r="BX294" t="s">
        <v>98</v>
      </c>
      <c r="BY294" t="s">
        <v>98</v>
      </c>
      <c r="BZ294" t="s">
        <v>98</v>
      </c>
      <c r="CA294" t="s">
        <v>98</v>
      </c>
      <c r="CB294" t="s">
        <v>98</v>
      </c>
      <c r="CC294">
        <v>43.481395599999999</v>
      </c>
      <c r="CD294">
        <v>-88.839274700000004</v>
      </c>
      <c r="CE294" t="s">
        <v>4707</v>
      </c>
      <c r="CF294" t="s">
        <v>352</v>
      </c>
      <c r="CG294" t="s">
        <v>4708</v>
      </c>
      <c r="CH294" t="s">
        <v>4351</v>
      </c>
      <c r="CI294" t="s">
        <v>4708</v>
      </c>
      <c r="CJ294" t="s">
        <v>4351</v>
      </c>
      <c r="CK294" t="s">
        <v>98</v>
      </c>
      <c r="CL294" t="s">
        <v>98</v>
      </c>
      <c r="CM294" t="s">
        <v>119</v>
      </c>
      <c r="CN294">
        <v>412142824</v>
      </c>
    </row>
    <row r="295" spans="1:92" x14ac:dyDescent="0.3">
      <c r="A295">
        <v>6081253</v>
      </c>
      <c r="B295" t="s">
        <v>92</v>
      </c>
      <c r="C295" t="s">
        <v>275</v>
      </c>
      <c r="D295" t="s">
        <v>4709</v>
      </c>
      <c r="E295" t="s">
        <v>98</v>
      </c>
      <c r="F295" t="s">
        <v>4710</v>
      </c>
      <c r="G295" t="s">
        <v>4711</v>
      </c>
      <c r="H295" t="s">
        <v>98</v>
      </c>
      <c r="I295" t="s">
        <v>4712</v>
      </c>
      <c r="J295" t="s">
        <v>4713</v>
      </c>
      <c r="K295" t="s">
        <v>4714</v>
      </c>
      <c r="L295" t="s">
        <v>152</v>
      </c>
      <c r="M295" t="s">
        <v>4715</v>
      </c>
      <c r="N295">
        <v>67</v>
      </c>
      <c r="O295" t="s">
        <v>999</v>
      </c>
      <c r="P295" t="s">
        <v>117</v>
      </c>
      <c r="Q295" t="s">
        <v>4716</v>
      </c>
      <c r="R295" t="s">
        <v>4717</v>
      </c>
      <c r="S295" t="s">
        <v>98</v>
      </c>
      <c r="T295" s="3" t="s">
        <v>3586</v>
      </c>
      <c r="U295" t="s">
        <v>1826</v>
      </c>
      <c r="V295" t="s">
        <v>98</v>
      </c>
      <c r="W295" t="s">
        <v>98</v>
      </c>
      <c r="X295" t="s">
        <v>1826</v>
      </c>
      <c r="Y295" t="s">
        <v>98</v>
      </c>
      <c r="Z295" t="s">
        <v>98</v>
      </c>
      <c r="AA295" t="s">
        <v>98</v>
      </c>
      <c r="AB295" t="s">
        <v>98</v>
      </c>
      <c r="AC295" t="s">
        <v>98</v>
      </c>
      <c r="AD295" t="s">
        <v>4718</v>
      </c>
      <c r="AE295" t="s">
        <v>112</v>
      </c>
      <c r="AF295" t="s">
        <v>4719</v>
      </c>
      <c r="AG295" t="s">
        <v>475</v>
      </c>
      <c r="AH295" t="s">
        <v>165</v>
      </c>
      <c r="AI295" t="s">
        <v>115</v>
      </c>
      <c r="AJ295">
        <v>4</v>
      </c>
      <c r="AK295" t="s">
        <v>447</v>
      </c>
      <c r="AL295" t="s">
        <v>243</v>
      </c>
      <c r="AM295">
        <v>3</v>
      </c>
      <c r="AN295" t="s">
        <v>117</v>
      </c>
      <c r="AO295">
        <v>4</v>
      </c>
      <c r="AP295" t="s">
        <v>98</v>
      </c>
      <c r="AQ295" t="s">
        <v>98</v>
      </c>
      <c r="AR295" t="s">
        <v>98</v>
      </c>
      <c r="AS295" t="s">
        <v>119</v>
      </c>
      <c r="AT295" t="s">
        <v>119</v>
      </c>
      <c r="AU295" t="s">
        <v>119</v>
      </c>
      <c r="AV295" t="s">
        <v>119</v>
      </c>
      <c r="AW295" t="s">
        <v>98</v>
      </c>
      <c r="AX295" t="s">
        <v>119</v>
      </c>
      <c r="AY295" t="s">
        <v>168</v>
      </c>
      <c r="AZ295" t="s">
        <v>98</v>
      </c>
      <c r="BA295" t="s">
        <v>98</v>
      </c>
      <c r="BB295" t="s">
        <v>98</v>
      </c>
      <c r="BC295" t="s">
        <v>98</v>
      </c>
      <c r="BD295" t="s">
        <v>98</v>
      </c>
      <c r="BE295" t="s">
        <v>98</v>
      </c>
      <c r="BF295" t="s">
        <v>98</v>
      </c>
      <c r="BG295" t="s">
        <v>98</v>
      </c>
      <c r="BH295" t="s">
        <v>98</v>
      </c>
      <c r="BI295" t="s">
        <v>98</v>
      </c>
      <c r="BJ295" t="s">
        <v>98</v>
      </c>
      <c r="BK295" t="s">
        <v>98</v>
      </c>
      <c r="BL295" t="s">
        <v>2522</v>
      </c>
      <c r="BM295" t="s">
        <v>2523</v>
      </c>
      <c r="BN295" t="s">
        <v>1209</v>
      </c>
      <c r="BO295" t="s">
        <v>2524</v>
      </c>
      <c r="BP295" t="s">
        <v>119</v>
      </c>
      <c r="BQ295" t="s">
        <v>98</v>
      </c>
      <c r="BR295" t="s">
        <v>296</v>
      </c>
      <c r="BS295" t="s">
        <v>4720</v>
      </c>
      <c r="BT295" t="s">
        <v>1826</v>
      </c>
      <c r="BU295" t="s">
        <v>98</v>
      </c>
      <c r="BV295" t="s">
        <v>171</v>
      </c>
      <c r="BW295" t="s">
        <v>299</v>
      </c>
      <c r="BX295" t="s">
        <v>98</v>
      </c>
      <c r="BY295" t="s">
        <v>98</v>
      </c>
      <c r="BZ295" t="s">
        <v>98</v>
      </c>
      <c r="CA295" t="s">
        <v>98</v>
      </c>
      <c r="CB295" t="s">
        <v>98</v>
      </c>
      <c r="CC295" t="s">
        <v>98</v>
      </c>
      <c r="CD295" t="s">
        <v>98</v>
      </c>
      <c r="CE295" t="s">
        <v>4721</v>
      </c>
      <c r="CF295" t="s">
        <v>174</v>
      </c>
      <c r="CG295" t="s">
        <v>1826</v>
      </c>
      <c r="CH295" t="s">
        <v>174</v>
      </c>
      <c r="CI295" t="s">
        <v>98</v>
      </c>
      <c r="CJ295" t="s">
        <v>98</v>
      </c>
      <c r="CK295" t="s">
        <v>98</v>
      </c>
      <c r="CL295" t="s">
        <v>98</v>
      </c>
      <c r="CM295" t="s">
        <v>119</v>
      </c>
      <c r="CN295">
        <v>412200934</v>
      </c>
    </row>
    <row r="296" spans="1:92" x14ac:dyDescent="0.3">
      <c r="A296">
        <v>6080845</v>
      </c>
      <c r="B296" t="s">
        <v>92</v>
      </c>
      <c r="C296" t="s">
        <v>275</v>
      </c>
      <c r="D296" t="s">
        <v>4722</v>
      </c>
      <c r="E296" t="s">
        <v>98</v>
      </c>
      <c r="F296" t="s">
        <v>4710</v>
      </c>
      <c r="G296" t="s">
        <v>4711</v>
      </c>
      <c r="H296" t="s">
        <v>98</v>
      </c>
      <c r="I296" t="s">
        <v>4712</v>
      </c>
      <c r="J296" t="s">
        <v>4713</v>
      </c>
      <c r="K296" t="s">
        <v>4714</v>
      </c>
      <c r="L296" t="s">
        <v>152</v>
      </c>
      <c r="M296" t="s">
        <v>4715</v>
      </c>
      <c r="N296">
        <v>67</v>
      </c>
      <c r="O296" t="s">
        <v>999</v>
      </c>
      <c r="P296" t="s">
        <v>117</v>
      </c>
      <c r="Q296" t="s">
        <v>4723</v>
      </c>
      <c r="R296" t="s">
        <v>4717</v>
      </c>
      <c r="S296" t="s">
        <v>98</v>
      </c>
      <c r="T296" s="3" t="s">
        <v>3586</v>
      </c>
      <c r="U296" t="s">
        <v>4724</v>
      </c>
      <c r="V296" t="s">
        <v>98</v>
      </c>
      <c r="W296" t="s">
        <v>98</v>
      </c>
      <c r="X296" t="s">
        <v>4724</v>
      </c>
      <c r="Y296" t="s">
        <v>98</v>
      </c>
      <c r="Z296" t="s">
        <v>98</v>
      </c>
      <c r="AA296" t="s">
        <v>98</v>
      </c>
      <c r="AB296" t="s">
        <v>98</v>
      </c>
      <c r="AC296" t="s">
        <v>98</v>
      </c>
      <c r="AD296" t="s">
        <v>4718</v>
      </c>
      <c r="AE296" t="s">
        <v>112</v>
      </c>
      <c r="AF296" t="s">
        <v>4719</v>
      </c>
      <c r="AG296" t="s">
        <v>475</v>
      </c>
      <c r="AH296" t="s">
        <v>165</v>
      </c>
      <c r="AI296" t="s">
        <v>115</v>
      </c>
      <c r="AJ296">
        <v>4</v>
      </c>
      <c r="AK296" t="s">
        <v>447</v>
      </c>
      <c r="AL296" t="s">
        <v>243</v>
      </c>
      <c r="AM296">
        <v>3</v>
      </c>
      <c r="AN296" t="s">
        <v>117</v>
      </c>
      <c r="AO296">
        <v>4</v>
      </c>
      <c r="AP296" t="s">
        <v>98</v>
      </c>
      <c r="AQ296" t="s">
        <v>98</v>
      </c>
      <c r="AR296" t="s">
        <v>98</v>
      </c>
      <c r="AS296" t="s">
        <v>119</v>
      </c>
      <c r="AT296" t="s">
        <v>119</v>
      </c>
      <c r="AU296" t="s">
        <v>119</v>
      </c>
      <c r="AV296" t="s">
        <v>119</v>
      </c>
      <c r="AW296" t="s">
        <v>98</v>
      </c>
      <c r="AX296" t="s">
        <v>119</v>
      </c>
      <c r="AY296" t="s">
        <v>120</v>
      </c>
      <c r="AZ296" t="s">
        <v>98</v>
      </c>
      <c r="BA296" t="s">
        <v>98</v>
      </c>
      <c r="BB296" t="s">
        <v>98</v>
      </c>
      <c r="BC296" t="s">
        <v>98</v>
      </c>
      <c r="BD296" t="s">
        <v>98</v>
      </c>
      <c r="BE296" t="s">
        <v>98</v>
      </c>
      <c r="BF296" t="s">
        <v>98</v>
      </c>
      <c r="BG296" t="s">
        <v>98</v>
      </c>
      <c r="BH296" t="s">
        <v>98</v>
      </c>
      <c r="BI296" t="s">
        <v>98</v>
      </c>
      <c r="BJ296" t="s">
        <v>98</v>
      </c>
      <c r="BK296" t="s">
        <v>98</v>
      </c>
      <c r="BL296" t="s">
        <v>2522</v>
      </c>
      <c r="BM296" t="s">
        <v>2523</v>
      </c>
      <c r="BN296" t="s">
        <v>1209</v>
      </c>
      <c r="BO296" t="s">
        <v>2524</v>
      </c>
      <c r="BP296" t="s">
        <v>119</v>
      </c>
      <c r="BQ296" t="s">
        <v>98</v>
      </c>
      <c r="BR296" t="s">
        <v>296</v>
      </c>
      <c r="BS296" t="s">
        <v>4725</v>
      </c>
      <c r="BT296" t="s">
        <v>4724</v>
      </c>
      <c r="BU296" t="s">
        <v>98</v>
      </c>
      <c r="BV296" t="s">
        <v>171</v>
      </c>
      <c r="BW296" t="s">
        <v>299</v>
      </c>
      <c r="BX296" t="s">
        <v>98</v>
      </c>
      <c r="BY296" t="s">
        <v>98</v>
      </c>
      <c r="BZ296" t="s">
        <v>98</v>
      </c>
      <c r="CA296" t="s">
        <v>98</v>
      </c>
      <c r="CB296" t="s">
        <v>98</v>
      </c>
      <c r="CC296" t="s">
        <v>98</v>
      </c>
      <c r="CD296" t="s">
        <v>98</v>
      </c>
      <c r="CE296" t="s">
        <v>4726</v>
      </c>
      <c r="CF296" t="s">
        <v>174</v>
      </c>
      <c r="CG296" t="s">
        <v>1826</v>
      </c>
      <c r="CH296" t="s">
        <v>174</v>
      </c>
      <c r="CI296" t="s">
        <v>98</v>
      </c>
      <c r="CJ296" t="s">
        <v>98</v>
      </c>
      <c r="CK296" t="s">
        <v>98</v>
      </c>
      <c r="CL296" t="s">
        <v>98</v>
      </c>
      <c r="CM296" t="s">
        <v>119</v>
      </c>
      <c r="CN296">
        <v>412200934</v>
      </c>
    </row>
    <row r="297" spans="1:92" x14ac:dyDescent="0.3">
      <c r="A297">
        <v>6081957</v>
      </c>
      <c r="B297" t="s">
        <v>92</v>
      </c>
      <c r="C297" t="s">
        <v>275</v>
      </c>
      <c r="D297" t="s">
        <v>4727</v>
      </c>
      <c r="E297" t="s">
        <v>98</v>
      </c>
      <c r="F297" t="s">
        <v>4728</v>
      </c>
      <c r="G297" t="s">
        <v>4729</v>
      </c>
      <c r="H297" t="s">
        <v>98</v>
      </c>
      <c r="I297" t="s">
        <v>4730</v>
      </c>
      <c r="J297" t="s">
        <v>4731</v>
      </c>
      <c r="K297" t="s">
        <v>4732</v>
      </c>
      <c r="L297" t="s">
        <v>102</v>
      </c>
      <c r="M297" t="s">
        <v>4733</v>
      </c>
      <c r="N297">
        <v>37</v>
      </c>
      <c r="O297" t="s">
        <v>948</v>
      </c>
      <c r="P297" t="s">
        <v>104</v>
      </c>
      <c r="Q297" t="s">
        <v>4734</v>
      </c>
      <c r="R297" t="s">
        <v>3610</v>
      </c>
      <c r="S297" t="s">
        <v>98</v>
      </c>
      <c r="T297" s="3" t="s">
        <v>1537</v>
      </c>
      <c r="U297" t="s">
        <v>341</v>
      </c>
      <c r="V297" t="s">
        <v>98</v>
      </c>
      <c r="W297" t="s">
        <v>98</v>
      </c>
      <c r="X297" t="s">
        <v>341</v>
      </c>
      <c r="Y297" t="s">
        <v>98</v>
      </c>
      <c r="Z297" t="s">
        <v>98</v>
      </c>
      <c r="AA297" t="s">
        <v>98</v>
      </c>
      <c r="AB297" t="s">
        <v>98</v>
      </c>
      <c r="AC297" t="s">
        <v>98</v>
      </c>
      <c r="AD297" t="s">
        <v>4735</v>
      </c>
      <c r="AE297" t="s">
        <v>112</v>
      </c>
      <c r="AF297" t="s">
        <v>4736</v>
      </c>
      <c r="AG297" t="s">
        <v>166</v>
      </c>
      <c r="AH297" t="s">
        <v>317</v>
      </c>
      <c r="AI297" t="s">
        <v>115</v>
      </c>
      <c r="AJ297">
        <v>4</v>
      </c>
      <c r="AK297" t="s">
        <v>369</v>
      </c>
      <c r="AL297" t="s">
        <v>243</v>
      </c>
      <c r="AM297">
        <v>3</v>
      </c>
      <c r="AN297" t="s">
        <v>243</v>
      </c>
      <c r="AO297">
        <v>3</v>
      </c>
      <c r="AP297" t="s">
        <v>98</v>
      </c>
      <c r="AQ297" t="s">
        <v>98</v>
      </c>
      <c r="AR297" t="s">
        <v>4737</v>
      </c>
      <c r="AS297" t="s">
        <v>119</v>
      </c>
      <c r="AT297" t="s">
        <v>119</v>
      </c>
      <c r="AU297" t="s">
        <v>119</v>
      </c>
      <c r="AV297" t="s">
        <v>119</v>
      </c>
      <c r="AW297" t="s">
        <v>98</v>
      </c>
      <c r="AX297" t="s">
        <v>119</v>
      </c>
      <c r="AY297" t="s">
        <v>120</v>
      </c>
      <c r="AZ297" t="s">
        <v>98</v>
      </c>
      <c r="BA297" t="s">
        <v>121</v>
      </c>
      <c r="BB297" t="s">
        <v>294</v>
      </c>
      <c r="BC297" t="s">
        <v>98</v>
      </c>
      <c r="BD297" t="s">
        <v>98</v>
      </c>
      <c r="BE297" t="s">
        <v>4738</v>
      </c>
      <c r="BF297" t="s">
        <v>957</v>
      </c>
      <c r="BG297" t="s">
        <v>958</v>
      </c>
      <c r="BH297" t="s">
        <v>295</v>
      </c>
      <c r="BI297">
        <v>0</v>
      </c>
      <c r="BJ297" t="s">
        <v>98</v>
      </c>
      <c r="BK297" t="s">
        <v>98</v>
      </c>
      <c r="BL297" t="s">
        <v>2522</v>
      </c>
      <c r="BM297" t="s">
        <v>2523</v>
      </c>
      <c r="BN297" t="s">
        <v>1209</v>
      </c>
      <c r="BO297" t="s">
        <v>2524</v>
      </c>
      <c r="BP297" t="s">
        <v>119</v>
      </c>
      <c r="BQ297" t="s">
        <v>98</v>
      </c>
      <c r="BR297" t="s">
        <v>320</v>
      </c>
      <c r="BS297" t="s">
        <v>4739</v>
      </c>
      <c r="BT297" t="s">
        <v>1002</v>
      </c>
      <c r="BU297" t="s">
        <v>98</v>
      </c>
      <c r="BV297" t="s">
        <v>171</v>
      </c>
      <c r="BW297" t="s">
        <v>324</v>
      </c>
      <c r="BX297">
        <v>0.10199999999999999</v>
      </c>
      <c r="BY297">
        <v>0</v>
      </c>
      <c r="BZ297" t="s">
        <v>98</v>
      </c>
      <c r="CA297" t="s">
        <v>98</v>
      </c>
      <c r="CB297" t="s">
        <v>98</v>
      </c>
      <c r="CC297">
        <v>44.986607800000002</v>
      </c>
      <c r="CD297">
        <v>-89.345105099999998</v>
      </c>
      <c r="CE297" t="s">
        <v>4740</v>
      </c>
      <c r="CF297" t="s">
        <v>174</v>
      </c>
      <c r="CG297" t="s">
        <v>341</v>
      </c>
      <c r="CH297" t="s">
        <v>324</v>
      </c>
      <c r="CI297" t="s">
        <v>341</v>
      </c>
      <c r="CJ297" t="s">
        <v>324</v>
      </c>
      <c r="CK297" t="s">
        <v>98</v>
      </c>
      <c r="CL297" t="s">
        <v>275</v>
      </c>
      <c r="CM297" t="s">
        <v>119</v>
      </c>
      <c r="CN297">
        <v>429101833</v>
      </c>
    </row>
    <row r="298" spans="1:92" x14ac:dyDescent="0.3">
      <c r="A298">
        <v>6082192</v>
      </c>
      <c r="B298" t="s">
        <v>92</v>
      </c>
      <c r="C298" t="s">
        <v>275</v>
      </c>
      <c r="D298" t="s">
        <v>4741</v>
      </c>
      <c r="E298" t="s">
        <v>98</v>
      </c>
      <c r="F298" t="s">
        <v>4742</v>
      </c>
      <c r="G298" t="s">
        <v>4248</v>
      </c>
      <c r="H298" t="s">
        <v>98</v>
      </c>
      <c r="I298" t="s">
        <v>4743</v>
      </c>
      <c r="J298" t="s">
        <v>4744</v>
      </c>
      <c r="K298" t="s">
        <v>4745</v>
      </c>
      <c r="L298" t="s">
        <v>102</v>
      </c>
      <c r="M298" t="s">
        <v>4746</v>
      </c>
      <c r="N298">
        <v>45</v>
      </c>
      <c r="O298" t="s">
        <v>361</v>
      </c>
      <c r="P298" t="s">
        <v>155</v>
      </c>
      <c r="Q298" t="s">
        <v>98</v>
      </c>
      <c r="R298" t="s">
        <v>4747</v>
      </c>
      <c r="S298" t="s">
        <v>98</v>
      </c>
      <c r="T298" s="3" t="s">
        <v>534</v>
      </c>
      <c r="U298" t="s">
        <v>915</v>
      </c>
      <c r="V298" t="s">
        <v>98</v>
      </c>
      <c r="W298" t="s">
        <v>98</v>
      </c>
      <c r="X298" t="s">
        <v>534</v>
      </c>
      <c r="Y298" t="s">
        <v>98</v>
      </c>
      <c r="Z298" t="s">
        <v>4748</v>
      </c>
      <c r="AA298" t="s">
        <v>98</v>
      </c>
      <c r="AB298" t="s">
        <v>98</v>
      </c>
      <c r="AC298" t="s">
        <v>98</v>
      </c>
      <c r="AD298" t="s">
        <v>4749</v>
      </c>
      <c r="AE298" t="s">
        <v>162</v>
      </c>
      <c r="AF298" t="s">
        <v>4750</v>
      </c>
      <c r="AG298" t="s">
        <v>216</v>
      </c>
      <c r="AH298" t="s">
        <v>369</v>
      </c>
      <c r="AI298" t="s">
        <v>115</v>
      </c>
      <c r="AJ298">
        <v>4</v>
      </c>
      <c r="AK298" t="s">
        <v>140</v>
      </c>
      <c r="AL298" t="s">
        <v>217</v>
      </c>
      <c r="AM298">
        <v>2</v>
      </c>
      <c r="AN298" t="s">
        <v>243</v>
      </c>
      <c r="AO298">
        <v>3</v>
      </c>
      <c r="AP298" t="s">
        <v>98</v>
      </c>
      <c r="AQ298">
        <v>5020807</v>
      </c>
      <c r="AR298" t="s">
        <v>750</v>
      </c>
      <c r="AS298" t="s">
        <v>119</v>
      </c>
      <c r="AT298" t="s">
        <v>119</v>
      </c>
      <c r="AU298" t="s">
        <v>119</v>
      </c>
      <c r="AV298" t="s">
        <v>119</v>
      </c>
      <c r="AW298" t="s">
        <v>98</v>
      </c>
      <c r="AX298" t="s">
        <v>119</v>
      </c>
      <c r="AY298" t="s">
        <v>120</v>
      </c>
      <c r="AZ298" t="s">
        <v>98</v>
      </c>
      <c r="BA298" t="s">
        <v>121</v>
      </c>
      <c r="BB298" t="s">
        <v>220</v>
      </c>
      <c r="BC298" t="s">
        <v>98</v>
      </c>
      <c r="BD298" t="s">
        <v>98</v>
      </c>
      <c r="BE298" t="s">
        <v>98</v>
      </c>
      <c r="BF298" t="s">
        <v>98</v>
      </c>
      <c r="BG298" t="s">
        <v>98</v>
      </c>
      <c r="BH298" t="s">
        <v>221</v>
      </c>
      <c r="BI298">
        <v>2E-3</v>
      </c>
      <c r="BJ298" t="s">
        <v>98</v>
      </c>
      <c r="BK298" t="s">
        <v>98</v>
      </c>
      <c r="BL298" t="s">
        <v>2522</v>
      </c>
      <c r="BM298" t="s">
        <v>2523</v>
      </c>
      <c r="BN298" t="s">
        <v>1209</v>
      </c>
      <c r="BO298" t="s">
        <v>2524</v>
      </c>
      <c r="BP298" t="s">
        <v>119</v>
      </c>
      <c r="BQ298" t="s">
        <v>98</v>
      </c>
      <c r="BR298" t="s">
        <v>169</v>
      </c>
      <c r="BS298" t="s">
        <v>4751</v>
      </c>
      <c r="BT298" t="s">
        <v>98</v>
      </c>
      <c r="BU298" t="s">
        <v>98</v>
      </c>
      <c r="BV298" t="s">
        <v>133</v>
      </c>
      <c r="BW298" t="s">
        <v>172</v>
      </c>
      <c r="BX298">
        <v>2E-3</v>
      </c>
      <c r="BY298" t="s">
        <v>98</v>
      </c>
      <c r="BZ298" t="s">
        <v>98</v>
      </c>
      <c r="CA298" t="s">
        <v>98</v>
      </c>
      <c r="CB298" t="s">
        <v>98</v>
      </c>
      <c r="CC298">
        <v>44.325951099999997</v>
      </c>
      <c r="CD298">
        <v>-88.370476300000007</v>
      </c>
      <c r="CE298" t="s">
        <v>4752</v>
      </c>
      <c r="CF298" t="s">
        <v>175</v>
      </c>
      <c r="CG298" t="s">
        <v>915</v>
      </c>
      <c r="CH298" t="s">
        <v>172</v>
      </c>
      <c r="CI298" t="s">
        <v>1839</v>
      </c>
      <c r="CJ298" t="s">
        <v>175</v>
      </c>
      <c r="CK298" t="s">
        <v>98</v>
      </c>
      <c r="CL298" t="s">
        <v>275</v>
      </c>
      <c r="CM298" t="s">
        <v>119</v>
      </c>
      <c r="CN298">
        <v>421180623</v>
      </c>
    </row>
    <row r="299" spans="1:92" x14ac:dyDescent="0.3">
      <c r="A299">
        <v>6080580</v>
      </c>
      <c r="B299" t="s">
        <v>92</v>
      </c>
      <c r="C299" t="s">
        <v>275</v>
      </c>
      <c r="D299" t="s">
        <v>4753</v>
      </c>
      <c r="E299" t="s">
        <v>98</v>
      </c>
      <c r="F299" t="s">
        <v>4754</v>
      </c>
      <c r="G299" t="s">
        <v>994</v>
      </c>
      <c r="H299" t="s">
        <v>133</v>
      </c>
      <c r="I299" t="s">
        <v>4755</v>
      </c>
      <c r="J299" t="s">
        <v>4756</v>
      </c>
      <c r="K299" t="s">
        <v>4757</v>
      </c>
      <c r="L299" t="s">
        <v>102</v>
      </c>
      <c r="M299" t="s">
        <v>4758</v>
      </c>
      <c r="N299">
        <v>42</v>
      </c>
      <c r="O299" t="s">
        <v>494</v>
      </c>
      <c r="P299" t="s">
        <v>104</v>
      </c>
      <c r="Q299" t="s">
        <v>4759</v>
      </c>
      <c r="R299" t="s">
        <v>98</v>
      </c>
      <c r="S299" t="s">
        <v>98</v>
      </c>
      <c r="T299" s="3" t="s">
        <v>264</v>
      </c>
      <c r="U299" t="s">
        <v>4760</v>
      </c>
      <c r="V299" t="s">
        <v>98</v>
      </c>
      <c r="W299" t="s">
        <v>98</v>
      </c>
      <c r="X299" t="s">
        <v>4760</v>
      </c>
      <c r="Y299" t="s">
        <v>98</v>
      </c>
      <c r="Z299" t="s">
        <v>4761</v>
      </c>
      <c r="AA299" t="s">
        <v>98</v>
      </c>
      <c r="AB299" t="s">
        <v>98</v>
      </c>
      <c r="AC299" t="s">
        <v>98</v>
      </c>
      <c r="AD299" t="s">
        <v>98</v>
      </c>
      <c r="AE299" t="s">
        <v>112</v>
      </c>
      <c r="AF299" t="s">
        <v>4762</v>
      </c>
      <c r="AG299" t="s">
        <v>344</v>
      </c>
      <c r="AH299" t="s">
        <v>292</v>
      </c>
      <c r="AI299" t="s">
        <v>115</v>
      </c>
      <c r="AJ299">
        <v>4</v>
      </c>
      <c r="AK299" t="s">
        <v>318</v>
      </c>
      <c r="AL299" t="s">
        <v>217</v>
      </c>
      <c r="AM299">
        <v>2</v>
      </c>
      <c r="AN299" t="s">
        <v>243</v>
      </c>
      <c r="AO299">
        <v>3</v>
      </c>
      <c r="AP299" t="s">
        <v>98</v>
      </c>
      <c r="AQ299" t="s">
        <v>98</v>
      </c>
      <c r="AR299" t="s">
        <v>98</v>
      </c>
      <c r="AS299" t="s">
        <v>119</v>
      </c>
      <c r="AT299" t="s">
        <v>119</v>
      </c>
      <c r="AU299" t="s">
        <v>119</v>
      </c>
      <c r="AV299" t="s">
        <v>119</v>
      </c>
      <c r="AW299" t="s">
        <v>98</v>
      </c>
      <c r="AX299" t="s">
        <v>119</v>
      </c>
      <c r="AY299" t="s">
        <v>120</v>
      </c>
      <c r="AZ299" t="s">
        <v>98</v>
      </c>
      <c r="BA299" t="s">
        <v>449</v>
      </c>
      <c r="BB299" t="s">
        <v>220</v>
      </c>
      <c r="BC299" t="s">
        <v>98</v>
      </c>
      <c r="BD299" t="s">
        <v>450</v>
      </c>
      <c r="BE299" t="s">
        <v>98</v>
      </c>
      <c r="BF299" t="s">
        <v>98</v>
      </c>
      <c r="BG299" t="s">
        <v>98</v>
      </c>
      <c r="BH299" t="s">
        <v>221</v>
      </c>
      <c r="BI299">
        <v>7.0000000000000007E-2</v>
      </c>
      <c r="BJ299" t="s">
        <v>98</v>
      </c>
      <c r="BK299" t="s">
        <v>98</v>
      </c>
      <c r="BL299" t="s">
        <v>2522</v>
      </c>
      <c r="BM299" t="s">
        <v>2523</v>
      </c>
      <c r="BN299" t="s">
        <v>1209</v>
      </c>
      <c r="BO299" t="s">
        <v>2524</v>
      </c>
      <c r="BP299" t="s">
        <v>119</v>
      </c>
      <c r="BQ299" t="s">
        <v>98</v>
      </c>
      <c r="BR299" t="s">
        <v>4763</v>
      </c>
      <c r="BS299" t="s">
        <v>4764</v>
      </c>
      <c r="BT299" t="s">
        <v>98</v>
      </c>
      <c r="BU299" t="s">
        <v>98</v>
      </c>
      <c r="BV299" t="s">
        <v>133</v>
      </c>
      <c r="BW299" t="s">
        <v>4765</v>
      </c>
      <c r="BX299">
        <v>7.0000000000000007E-2</v>
      </c>
      <c r="BY299">
        <v>7.0000000000000007E-2</v>
      </c>
      <c r="BZ299" t="s">
        <v>98</v>
      </c>
      <c r="CA299" t="s">
        <v>98</v>
      </c>
      <c r="CB299" t="s">
        <v>98</v>
      </c>
      <c r="CC299">
        <v>43.798308800000001</v>
      </c>
      <c r="CD299">
        <v>-90.348596200000003</v>
      </c>
      <c r="CE299" t="s">
        <v>4766</v>
      </c>
      <c r="CF299" t="s">
        <v>174</v>
      </c>
      <c r="CG299" t="s">
        <v>4760</v>
      </c>
      <c r="CH299" t="s">
        <v>4765</v>
      </c>
      <c r="CI299" t="s">
        <v>2839</v>
      </c>
      <c r="CJ299" t="s">
        <v>324</v>
      </c>
      <c r="CK299" t="s">
        <v>98</v>
      </c>
      <c r="CL299" t="s">
        <v>275</v>
      </c>
      <c r="CM299" t="s">
        <v>119</v>
      </c>
      <c r="CN299">
        <v>415011123</v>
      </c>
    </row>
    <row r="300" spans="1:92" x14ac:dyDescent="0.3">
      <c r="A300">
        <v>6081050</v>
      </c>
      <c r="B300" t="s">
        <v>92</v>
      </c>
      <c r="C300" t="s">
        <v>275</v>
      </c>
      <c r="D300" t="s">
        <v>4767</v>
      </c>
      <c r="E300" t="s">
        <v>98</v>
      </c>
      <c r="F300" t="s">
        <v>4768</v>
      </c>
      <c r="G300" t="s">
        <v>4769</v>
      </c>
      <c r="H300" t="s">
        <v>98</v>
      </c>
      <c r="I300" t="s">
        <v>4770</v>
      </c>
      <c r="J300" t="s">
        <v>4771</v>
      </c>
      <c r="K300" t="s">
        <v>4772</v>
      </c>
      <c r="L300" t="s">
        <v>102</v>
      </c>
      <c r="M300" t="s">
        <v>4773</v>
      </c>
      <c r="N300">
        <v>26</v>
      </c>
      <c r="O300" t="s">
        <v>2039</v>
      </c>
      <c r="P300" t="s">
        <v>234</v>
      </c>
      <c r="Q300" t="s">
        <v>98</v>
      </c>
      <c r="R300" t="s">
        <v>4774</v>
      </c>
      <c r="S300" t="s">
        <v>98</v>
      </c>
      <c r="T300" s="3" t="s">
        <v>639</v>
      </c>
      <c r="U300" t="s">
        <v>1377</v>
      </c>
      <c r="V300" t="s">
        <v>98</v>
      </c>
      <c r="W300" t="s">
        <v>98</v>
      </c>
      <c r="X300" t="s">
        <v>1222</v>
      </c>
      <c r="Y300" t="s">
        <v>98</v>
      </c>
      <c r="Z300" t="s">
        <v>98</v>
      </c>
      <c r="AA300" t="s">
        <v>98</v>
      </c>
      <c r="AB300" t="s">
        <v>98</v>
      </c>
      <c r="AC300" t="s">
        <v>98</v>
      </c>
      <c r="AD300" t="s">
        <v>4775</v>
      </c>
      <c r="AE300" t="s">
        <v>112</v>
      </c>
      <c r="AF300" t="s">
        <v>4776</v>
      </c>
      <c r="AG300" t="s">
        <v>2223</v>
      </c>
      <c r="AH300" t="s">
        <v>389</v>
      </c>
      <c r="AI300" t="s">
        <v>115</v>
      </c>
      <c r="AJ300">
        <v>4</v>
      </c>
      <c r="AK300" t="s">
        <v>502</v>
      </c>
      <c r="AL300" t="s">
        <v>217</v>
      </c>
      <c r="AM300">
        <v>2</v>
      </c>
      <c r="AN300" t="s">
        <v>117</v>
      </c>
      <c r="AO300">
        <v>4</v>
      </c>
      <c r="AP300" t="s">
        <v>98</v>
      </c>
      <c r="AQ300">
        <v>2949200</v>
      </c>
      <c r="AR300" t="s">
        <v>4777</v>
      </c>
      <c r="AS300" t="s">
        <v>119</v>
      </c>
      <c r="AT300" t="s">
        <v>119</v>
      </c>
      <c r="AU300" t="s">
        <v>119</v>
      </c>
      <c r="AV300" t="s">
        <v>119</v>
      </c>
      <c r="AW300" t="s">
        <v>98</v>
      </c>
      <c r="AX300" t="s">
        <v>119</v>
      </c>
      <c r="AY300" t="s">
        <v>120</v>
      </c>
      <c r="AZ300" t="s">
        <v>98</v>
      </c>
      <c r="BA300" t="s">
        <v>219</v>
      </c>
      <c r="BB300" t="s">
        <v>270</v>
      </c>
      <c r="BC300" t="s">
        <v>98</v>
      </c>
      <c r="BD300" t="s">
        <v>98</v>
      </c>
      <c r="BE300" t="s">
        <v>98</v>
      </c>
      <c r="BF300" t="s">
        <v>98</v>
      </c>
      <c r="BG300" t="s">
        <v>98</v>
      </c>
      <c r="BH300" t="s">
        <v>272</v>
      </c>
      <c r="BI300">
        <v>0.01</v>
      </c>
      <c r="BJ300" t="s">
        <v>98</v>
      </c>
      <c r="BK300" t="s">
        <v>98</v>
      </c>
      <c r="BL300" t="s">
        <v>2522</v>
      </c>
      <c r="BM300" t="s">
        <v>2523</v>
      </c>
      <c r="BN300" t="s">
        <v>1209</v>
      </c>
      <c r="BO300" t="s">
        <v>2524</v>
      </c>
      <c r="BP300" t="s">
        <v>119</v>
      </c>
      <c r="BQ300" t="s">
        <v>98</v>
      </c>
      <c r="BR300" t="s">
        <v>248</v>
      </c>
      <c r="BS300" t="s">
        <v>4778</v>
      </c>
      <c r="BT300" t="s">
        <v>98</v>
      </c>
      <c r="BU300" t="s">
        <v>98</v>
      </c>
      <c r="BV300" t="s">
        <v>133</v>
      </c>
      <c r="BW300" t="s">
        <v>251</v>
      </c>
      <c r="BX300">
        <v>0.01</v>
      </c>
      <c r="BY300">
        <v>0</v>
      </c>
      <c r="BZ300">
        <v>0</v>
      </c>
      <c r="CA300">
        <v>0</v>
      </c>
      <c r="CB300" t="s">
        <v>98</v>
      </c>
      <c r="CC300">
        <v>46.250227600000002</v>
      </c>
      <c r="CD300">
        <v>-90.149145300000001</v>
      </c>
      <c r="CE300" t="s">
        <v>4779</v>
      </c>
      <c r="CF300" t="s">
        <v>175</v>
      </c>
      <c r="CG300" t="s">
        <v>2609</v>
      </c>
      <c r="CH300" t="s">
        <v>251</v>
      </c>
      <c r="CI300" t="s">
        <v>2527</v>
      </c>
      <c r="CJ300" t="s">
        <v>175</v>
      </c>
      <c r="CK300" t="s">
        <v>98</v>
      </c>
      <c r="CL300" t="s">
        <v>275</v>
      </c>
      <c r="CM300" t="s">
        <v>119</v>
      </c>
      <c r="CN300">
        <v>444033224</v>
      </c>
    </row>
    <row r="301" spans="1:92" x14ac:dyDescent="0.3">
      <c r="A301">
        <v>6083499</v>
      </c>
      <c r="B301" t="s">
        <v>92</v>
      </c>
      <c r="C301" t="s">
        <v>275</v>
      </c>
      <c r="D301" t="s">
        <v>4780</v>
      </c>
      <c r="E301" t="s">
        <v>98</v>
      </c>
      <c r="F301" t="s">
        <v>1282</v>
      </c>
      <c r="G301" t="s">
        <v>257</v>
      </c>
      <c r="H301" t="s">
        <v>98</v>
      </c>
      <c r="I301" t="s">
        <v>4781</v>
      </c>
      <c r="J301" t="s">
        <v>4782</v>
      </c>
      <c r="K301" t="s">
        <v>260</v>
      </c>
      <c r="L301" t="s">
        <v>102</v>
      </c>
      <c r="M301" t="s">
        <v>261</v>
      </c>
      <c r="N301">
        <v>15</v>
      </c>
      <c r="O301" t="s">
        <v>1836</v>
      </c>
      <c r="P301" t="s">
        <v>155</v>
      </c>
      <c r="Q301" t="s">
        <v>4783</v>
      </c>
      <c r="R301" t="s">
        <v>4784</v>
      </c>
      <c r="S301" t="s">
        <v>98</v>
      </c>
      <c r="T301" s="3" t="s">
        <v>1261</v>
      </c>
      <c r="U301" t="s">
        <v>885</v>
      </c>
      <c r="V301" t="s">
        <v>98</v>
      </c>
      <c r="W301" t="s">
        <v>98</v>
      </c>
      <c r="X301" t="s">
        <v>885</v>
      </c>
      <c r="Y301" t="s">
        <v>98</v>
      </c>
      <c r="Z301" t="s">
        <v>4785</v>
      </c>
      <c r="AA301" t="s">
        <v>98</v>
      </c>
      <c r="AB301" t="s">
        <v>98</v>
      </c>
      <c r="AC301" t="s">
        <v>98</v>
      </c>
      <c r="AD301" t="s">
        <v>98</v>
      </c>
      <c r="AE301" t="s">
        <v>213</v>
      </c>
      <c r="AF301" t="s">
        <v>4786</v>
      </c>
      <c r="AG301" t="s">
        <v>1740</v>
      </c>
      <c r="AH301" t="s">
        <v>1448</v>
      </c>
      <c r="AI301" t="s">
        <v>115</v>
      </c>
      <c r="AJ301">
        <v>4</v>
      </c>
      <c r="AK301" t="s">
        <v>164</v>
      </c>
      <c r="AL301" t="s">
        <v>155</v>
      </c>
      <c r="AM301">
        <v>1</v>
      </c>
      <c r="AN301" t="s">
        <v>155</v>
      </c>
      <c r="AO301">
        <v>1</v>
      </c>
      <c r="AP301" t="s">
        <v>98</v>
      </c>
      <c r="AQ301">
        <v>70</v>
      </c>
      <c r="AR301" t="s">
        <v>204</v>
      </c>
      <c r="AS301" t="s">
        <v>119</v>
      </c>
      <c r="AT301" t="s">
        <v>119</v>
      </c>
      <c r="AU301" t="s">
        <v>119</v>
      </c>
      <c r="AV301" t="s">
        <v>119</v>
      </c>
      <c r="AW301" t="s">
        <v>98</v>
      </c>
      <c r="AX301" t="s">
        <v>119</v>
      </c>
      <c r="AY301" t="s">
        <v>120</v>
      </c>
      <c r="AZ301" t="s">
        <v>98</v>
      </c>
      <c r="BA301" t="s">
        <v>540</v>
      </c>
      <c r="BB301" t="s">
        <v>220</v>
      </c>
      <c r="BC301" t="s">
        <v>98</v>
      </c>
      <c r="BD301" t="s">
        <v>98</v>
      </c>
      <c r="BE301" t="s">
        <v>98</v>
      </c>
      <c r="BF301" t="s">
        <v>98</v>
      </c>
      <c r="BG301" t="s">
        <v>98</v>
      </c>
      <c r="BH301" t="s">
        <v>221</v>
      </c>
      <c r="BI301">
        <v>7.4999999999999997E-2</v>
      </c>
      <c r="BJ301" t="s">
        <v>98</v>
      </c>
      <c r="BK301" t="s">
        <v>98</v>
      </c>
      <c r="BL301" t="s">
        <v>2522</v>
      </c>
      <c r="BM301" t="s">
        <v>2523</v>
      </c>
      <c r="BN301" t="s">
        <v>1209</v>
      </c>
      <c r="BO301" t="s">
        <v>2524</v>
      </c>
      <c r="BP301" t="s">
        <v>119</v>
      </c>
      <c r="BQ301" t="s">
        <v>98</v>
      </c>
      <c r="BR301" t="s">
        <v>1066</v>
      </c>
      <c r="BS301" t="s">
        <v>4787</v>
      </c>
      <c r="BT301" t="s">
        <v>2166</v>
      </c>
      <c r="BU301" t="s">
        <v>98</v>
      </c>
      <c r="BV301" t="s">
        <v>133</v>
      </c>
      <c r="BW301" t="s">
        <v>1068</v>
      </c>
      <c r="BX301">
        <v>7.4999999999999997E-2</v>
      </c>
      <c r="BY301">
        <v>7.4999999999999997E-2</v>
      </c>
      <c r="BZ301" t="s">
        <v>98</v>
      </c>
      <c r="CA301" t="s">
        <v>98</v>
      </c>
      <c r="CB301" t="s">
        <v>98</v>
      </c>
      <c r="CC301">
        <v>45.068684500000003</v>
      </c>
      <c r="CD301">
        <v>-87.281139499999995</v>
      </c>
      <c r="CE301" t="s">
        <v>4788</v>
      </c>
      <c r="CF301" t="s">
        <v>174</v>
      </c>
      <c r="CG301" t="s">
        <v>885</v>
      </c>
      <c r="CH301" t="s">
        <v>1068</v>
      </c>
      <c r="CI301" t="s">
        <v>885</v>
      </c>
      <c r="CJ301" t="s">
        <v>1068</v>
      </c>
      <c r="CK301" t="s">
        <v>98</v>
      </c>
      <c r="CL301" t="s">
        <v>275</v>
      </c>
      <c r="CM301" t="s">
        <v>119</v>
      </c>
      <c r="CN301">
        <v>430262411</v>
      </c>
    </row>
    <row r="302" spans="1:92" x14ac:dyDescent="0.3">
      <c r="A302">
        <v>6080140</v>
      </c>
      <c r="B302" t="s">
        <v>92</v>
      </c>
      <c r="C302" t="s">
        <v>275</v>
      </c>
      <c r="D302" t="s">
        <v>4789</v>
      </c>
      <c r="E302" t="s">
        <v>98</v>
      </c>
      <c r="F302" t="s">
        <v>178</v>
      </c>
      <c r="G302" t="s">
        <v>489</v>
      </c>
      <c r="H302" t="s">
        <v>98</v>
      </c>
      <c r="I302" t="s">
        <v>4790</v>
      </c>
      <c r="J302" t="s">
        <v>4791</v>
      </c>
      <c r="K302" t="s">
        <v>4792</v>
      </c>
      <c r="L302" t="s">
        <v>102</v>
      </c>
      <c r="M302" t="s">
        <v>4793</v>
      </c>
      <c r="N302">
        <v>58</v>
      </c>
      <c r="O302" t="s">
        <v>2366</v>
      </c>
      <c r="P302" t="s">
        <v>234</v>
      </c>
      <c r="Q302" t="s">
        <v>98</v>
      </c>
      <c r="R302" t="s">
        <v>98</v>
      </c>
      <c r="S302" t="s">
        <v>98</v>
      </c>
      <c r="T302" s="3" t="s">
        <v>506</v>
      </c>
      <c r="U302" t="s">
        <v>1781</v>
      </c>
      <c r="V302" t="s">
        <v>98</v>
      </c>
      <c r="W302" t="s">
        <v>98</v>
      </c>
      <c r="X302" t="s">
        <v>3958</v>
      </c>
      <c r="Y302" t="s">
        <v>98</v>
      </c>
      <c r="Z302" t="s">
        <v>98</v>
      </c>
      <c r="AA302" t="s">
        <v>98</v>
      </c>
      <c r="AB302" t="s">
        <v>98</v>
      </c>
      <c r="AC302" t="s">
        <v>98</v>
      </c>
      <c r="AD302" t="s">
        <v>98</v>
      </c>
      <c r="AE302" t="s">
        <v>112</v>
      </c>
      <c r="AF302" t="s">
        <v>4792</v>
      </c>
      <c r="AG302" t="s">
        <v>2885</v>
      </c>
      <c r="AH302" t="s">
        <v>477</v>
      </c>
      <c r="AI302" t="s">
        <v>171</v>
      </c>
      <c r="AJ302">
        <v>2</v>
      </c>
      <c r="AK302" t="s">
        <v>140</v>
      </c>
      <c r="AL302" t="s">
        <v>155</v>
      </c>
      <c r="AM302">
        <v>1</v>
      </c>
      <c r="AN302" t="s">
        <v>155</v>
      </c>
      <c r="AO302">
        <v>1</v>
      </c>
      <c r="AP302" t="s">
        <v>98</v>
      </c>
      <c r="AQ302" t="s">
        <v>98</v>
      </c>
      <c r="AR302" t="s">
        <v>98</v>
      </c>
      <c r="AS302" t="s">
        <v>119</v>
      </c>
      <c r="AT302" t="s">
        <v>119</v>
      </c>
      <c r="AU302" t="s">
        <v>119</v>
      </c>
      <c r="AV302" t="s">
        <v>119</v>
      </c>
      <c r="AW302" t="s">
        <v>98</v>
      </c>
      <c r="AX302" t="s">
        <v>119</v>
      </c>
      <c r="AY302" t="s">
        <v>120</v>
      </c>
      <c r="AZ302" t="s">
        <v>98</v>
      </c>
      <c r="BA302" t="s">
        <v>219</v>
      </c>
      <c r="BB302" t="s">
        <v>4794</v>
      </c>
      <c r="BC302" t="s">
        <v>98</v>
      </c>
      <c r="BD302" t="s">
        <v>98</v>
      </c>
      <c r="BE302" t="s">
        <v>98</v>
      </c>
      <c r="BF302" t="s">
        <v>98</v>
      </c>
      <c r="BG302" t="s">
        <v>98</v>
      </c>
      <c r="BH302" t="s">
        <v>4795</v>
      </c>
      <c r="BI302">
        <v>0.05</v>
      </c>
      <c r="BJ302" t="s">
        <v>98</v>
      </c>
      <c r="BK302" t="s">
        <v>98</v>
      </c>
      <c r="BL302" t="s">
        <v>2522</v>
      </c>
      <c r="BM302" t="s">
        <v>2523</v>
      </c>
      <c r="BN302" t="s">
        <v>1209</v>
      </c>
      <c r="BO302" t="s">
        <v>2524</v>
      </c>
      <c r="BP302" t="s">
        <v>119</v>
      </c>
      <c r="BQ302" t="s">
        <v>98</v>
      </c>
      <c r="BR302" t="s">
        <v>248</v>
      </c>
      <c r="BS302" t="s">
        <v>4796</v>
      </c>
      <c r="BT302" t="s">
        <v>98</v>
      </c>
      <c r="BU302" t="s">
        <v>98</v>
      </c>
      <c r="BV302" t="s">
        <v>133</v>
      </c>
      <c r="BW302" t="s">
        <v>251</v>
      </c>
      <c r="BX302">
        <v>0.05</v>
      </c>
      <c r="BY302">
        <v>0</v>
      </c>
      <c r="BZ302">
        <v>0</v>
      </c>
      <c r="CA302">
        <v>0</v>
      </c>
      <c r="CB302" t="s">
        <v>4797</v>
      </c>
      <c r="CC302">
        <v>45.811889499999999</v>
      </c>
      <c r="CD302">
        <v>-91.030644199999998</v>
      </c>
      <c r="CE302" t="s">
        <v>4798</v>
      </c>
      <c r="CF302" t="s">
        <v>175</v>
      </c>
      <c r="CG302" t="s">
        <v>238</v>
      </c>
      <c r="CH302" t="s">
        <v>251</v>
      </c>
      <c r="CI302" t="s">
        <v>2946</v>
      </c>
      <c r="CJ302" t="s">
        <v>175</v>
      </c>
      <c r="CK302" t="s">
        <v>98</v>
      </c>
      <c r="CL302" t="s">
        <v>275</v>
      </c>
      <c r="CM302" t="s">
        <v>119</v>
      </c>
      <c r="CN302">
        <v>238050611</v>
      </c>
    </row>
    <row r="303" spans="1:92" x14ac:dyDescent="0.3">
      <c r="A303">
        <v>6082141</v>
      </c>
      <c r="B303" t="s">
        <v>92</v>
      </c>
      <c r="C303" t="s">
        <v>275</v>
      </c>
      <c r="D303" t="s">
        <v>4799</v>
      </c>
      <c r="E303" t="s">
        <v>98</v>
      </c>
      <c r="F303" t="s">
        <v>178</v>
      </c>
      <c r="G303" t="s">
        <v>4800</v>
      </c>
      <c r="H303" t="s">
        <v>98</v>
      </c>
      <c r="I303" t="s">
        <v>1584</v>
      </c>
      <c r="J303" t="s">
        <v>4801</v>
      </c>
      <c r="K303" t="s">
        <v>4096</v>
      </c>
      <c r="L303" t="s">
        <v>102</v>
      </c>
      <c r="M303" t="s">
        <v>4097</v>
      </c>
      <c r="N303">
        <v>42</v>
      </c>
      <c r="O303" t="s">
        <v>494</v>
      </c>
      <c r="P303" t="s">
        <v>104</v>
      </c>
      <c r="Q303" t="s">
        <v>4802</v>
      </c>
      <c r="R303" t="s">
        <v>4803</v>
      </c>
      <c r="S303" t="s">
        <v>98</v>
      </c>
      <c r="T303" s="3" t="s">
        <v>535</v>
      </c>
      <c r="U303" t="s">
        <v>971</v>
      </c>
      <c r="V303" t="s">
        <v>98</v>
      </c>
      <c r="W303" t="s">
        <v>98</v>
      </c>
      <c r="X303" t="s">
        <v>971</v>
      </c>
      <c r="Y303" t="s">
        <v>98</v>
      </c>
      <c r="Z303" t="s">
        <v>4804</v>
      </c>
      <c r="AA303" t="s">
        <v>98</v>
      </c>
      <c r="AB303" t="s">
        <v>98</v>
      </c>
      <c r="AC303" t="s">
        <v>98</v>
      </c>
      <c r="AD303" t="s">
        <v>98</v>
      </c>
      <c r="AE303" t="s">
        <v>112</v>
      </c>
      <c r="AF303" t="s">
        <v>4101</v>
      </c>
      <c r="AG303" t="s">
        <v>640</v>
      </c>
      <c r="AH303" t="s">
        <v>292</v>
      </c>
      <c r="AI303" t="s">
        <v>171</v>
      </c>
      <c r="AJ303">
        <v>2</v>
      </c>
      <c r="AK303" t="s">
        <v>426</v>
      </c>
      <c r="AL303" t="s">
        <v>155</v>
      </c>
      <c r="AM303">
        <v>1</v>
      </c>
      <c r="AN303" t="s">
        <v>117</v>
      </c>
      <c r="AO303">
        <v>4</v>
      </c>
      <c r="AP303" t="s">
        <v>98</v>
      </c>
      <c r="AQ303" t="s">
        <v>98</v>
      </c>
      <c r="AR303" t="s">
        <v>4805</v>
      </c>
      <c r="AS303" t="s">
        <v>119</v>
      </c>
      <c r="AT303" t="s">
        <v>119</v>
      </c>
      <c r="AU303" t="s">
        <v>119</v>
      </c>
      <c r="AV303" t="s">
        <v>119</v>
      </c>
      <c r="AW303" t="s">
        <v>98</v>
      </c>
      <c r="AX303" t="s">
        <v>119</v>
      </c>
      <c r="AY303" t="s">
        <v>120</v>
      </c>
      <c r="AZ303" t="s">
        <v>98</v>
      </c>
      <c r="BA303" t="s">
        <v>603</v>
      </c>
      <c r="BB303" t="s">
        <v>220</v>
      </c>
      <c r="BC303" t="s">
        <v>98</v>
      </c>
      <c r="BD303" t="s">
        <v>98</v>
      </c>
      <c r="BE303" t="s">
        <v>98</v>
      </c>
      <c r="BF303" t="s">
        <v>98</v>
      </c>
      <c r="BG303" t="s">
        <v>98</v>
      </c>
      <c r="BH303" t="s">
        <v>221</v>
      </c>
      <c r="BI303">
        <v>9.1999999999999998E-3</v>
      </c>
      <c r="BJ303" t="s">
        <v>98</v>
      </c>
      <c r="BK303" t="s">
        <v>98</v>
      </c>
      <c r="BL303" t="s">
        <v>2522</v>
      </c>
      <c r="BM303" t="s">
        <v>2523</v>
      </c>
      <c r="BN303" t="s">
        <v>1209</v>
      </c>
      <c r="BO303" t="s">
        <v>2524</v>
      </c>
      <c r="BP303" t="s">
        <v>119</v>
      </c>
      <c r="BQ303" t="s">
        <v>98</v>
      </c>
      <c r="BR303" t="s">
        <v>4763</v>
      </c>
      <c r="BS303" t="s">
        <v>4806</v>
      </c>
      <c r="BT303" t="s">
        <v>98</v>
      </c>
      <c r="BU303" t="s">
        <v>98</v>
      </c>
      <c r="BV303" t="s">
        <v>133</v>
      </c>
      <c r="BW303" t="s">
        <v>4765</v>
      </c>
      <c r="BX303">
        <v>9.1999999999999998E-3</v>
      </c>
      <c r="BY303">
        <v>9.1999999999999998E-3</v>
      </c>
      <c r="BZ303" t="s">
        <v>98</v>
      </c>
      <c r="CA303" t="s">
        <v>98</v>
      </c>
      <c r="CB303" t="s">
        <v>98</v>
      </c>
      <c r="CC303">
        <v>43.851469199999997</v>
      </c>
      <c r="CD303">
        <v>-90.538376499999998</v>
      </c>
      <c r="CE303" t="s">
        <v>4807</v>
      </c>
      <c r="CF303" t="s">
        <v>174</v>
      </c>
      <c r="CG303" t="s">
        <v>971</v>
      </c>
      <c r="CH303" t="s">
        <v>4765</v>
      </c>
      <c r="CI303" t="s">
        <v>971</v>
      </c>
      <c r="CJ303" t="s">
        <v>4765</v>
      </c>
      <c r="CK303" t="s">
        <v>98</v>
      </c>
      <c r="CL303" t="s">
        <v>275</v>
      </c>
      <c r="CM303" t="s">
        <v>119</v>
      </c>
      <c r="CN303">
        <v>216011914</v>
      </c>
    </row>
    <row r="304" spans="1:92" x14ac:dyDescent="0.3">
      <c r="A304">
        <v>6082393</v>
      </c>
      <c r="B304" t="s">
        <v>92</v>
      </c>
      <c r="C304" t="s">
        <v>275</v>
      </c>
      <c r="D304" t="s">
        <v>4808</v>
      </c>
      <c r="E304" t="s">
        <v>98</v>
      </c>
      <c r="F304" t="s">
        <v>4809</v>
      </c>
      <c r="G304" t="s">
        <v>4810</v>
      </c>
      <c r="H304" t="s">
        <v>98</v>
      </c>
      <c r="I304" t="s">
        <v>4811</v>
      </c>
      <c r="J304" t="s">
        <v>4812</v>
      </c>
      <c r="K304" t="s">
        <v>930</v>
      </c>
      <c r="L304" t="s">
        <v>102</v>
      </c>
      <c r="M304" t="s">
        <v>931</v>
      </c>
      <c r="N304">
        <v>57</v>
      </c>
      <c r="O304" t="s">
        <v>442</v>
      </c>
      <c r="P304" t="s">
        <v>403</v>
      </c>
      <c r="Q304" t="s">
        <v>98</v>
      </c>
      <c r="R304" t="s">
        <v>98</v>
      </c>
      <c r="S304" t="s">
        <v>98</v>
      </c>
      <c r="T304" s="3" t="s">
        <v>1650</v>
      </c>
      <c r="U304" t="s">
        <v>764</v>
      </c>
      <c r="V304" t="s">
        <v>98</v>
      </c>
      <c r="W304" t="s">
        <v>98</v>
      </c>
      <c r="X304" t="s">
        <v>1446</v>
      </c>
      <c r="Y304" t="s">
        <v>98</v>
      </c>
      <c r="Z304" t="s">
        <v>98</v>
      </c>
      <c r="AA304" t="s">
        <v>98</v>
      </c>
      <c r="AB304" t="s">
        <v>98</v>
      </c>
      <c r="AC304" t="s">
        <v>98</v>
      </c>
      <c r="AD304" t="s">
        <v>4813</v>
      </c>
      <c r="AE304" t="s">
        <v>112</v>
      </c>
      <c r="AF304" t="s">
        <v>1186</v>
      </c>
      <c r="AG304" t="s">
        <v>317</v>
      </c>
      <c r="AH304" t="s">
        <v>389</v>
      </c>
      <c r="AI304" t="s">
        <v>115</v>
      </c>
      <c r="AJ304">
        <v>4</v>
      </c>
      <c r="AK304" t="s">
        <v>292</v>
      </c>
      <c r="AL304" t="s">
        <v>217</v>
      </c>
      <c r="AM304">
        <v>2</v>
      </c>
      <c r="AN304" t="s">
        <v>217</v>
      </c>
      <c r="AO304">
        <v>2</v>
      </c>
      <c r="AP304" t="s">
        <v>98</v>
      </c>
      <c r="AQ304" t="s">
        <v>98</v>
      </c>
      <c r="AR304" t="s">
        <v>4814</v>
      </c>
      <c r="AS304" t="s">
        <v>120</v>
      </c>
      <c r="AT304" t="s">
        <v>119</v>
      </c>
      <c r="AU304" t="s">
        <v>119</v>
      </c>
      <c r="AV304" t="s">
        <v>119</v>
      </c>
      <c r="AW304" t="s">
        <v>98</v>
      </c>
      <c r="AX304" t="s">
        <v>119</v>
      </c>
      <c r="AY304" t="s">
        <v>120</v>
      </c>
      <c r="AZ304" t="s">
        <v>98</v>
      </c>
      <c r="BA304" t="s">
        <v>121</v>
      </c>
      <c r="BB304" t="s">
        <v>4794</v>
      </c>
      <c r="BC304" t="s">
        <v>98</v>
      </c>
      <c r="BD304" t="s">
        <v>98</v>
      </c>
      <c r="BE304" t="s">
        <v>98</v>
      </c>
      <c r="BF304" t="s">
        <v>98</v>
      </c>
      <c r="BG304" t="s">
        <v>98</v>
      </c>
      <c r="BH304" t="s">
        <v>4795</v>
      </c>
      <c r="BI304">
        <v>7.0000000000000007E-2</v>
      </c>
      <c r="BJ304" t="s">
        <v>98</v>
      </c>
      <c r="BK304" t="s">
        <v>98</v>
      </c>
      <c r="BL304" t="s">
        <v>2522</v>
      </c>
      <c r="BM304" t="s">
        <v>2523</v>
      </c>
      <c r="BN304" t="s">
        <v>1209</v>
      </c>
      <c r="BO304" t="s">
        <v>2524</v>
      </c>
      <c r="BP304" t="s">
        <v>119</v>
      </c>
      <c r="BQ304" t="s">
        <v>98</v>
      </c>
      <c r="BR304" t="s">
        <v>4450</v>
      </c>
      <c r="BS304" t="s">
        <v>4815</v>
      </c>
      <c r="BT304" t="s">
        <v>98</v>
      </c>
      <c r="BU304" t="s">
        <v>98</v>
      </c>
      <c r="BV304" t="s">
        <v>133</v>
      </c>
      <c r="BW304" t="s">
        <v>4452</v>
      </c>
      <c r="BX304">
        <v>7.0000000000000007E-2</v>
      </c>
      <c r="BY304">
        <v>7.0000000000000007E-2</v>
      </c>
      <c r="BZ304">
        <v>0</v>
      </c>
      <c r="CA304">
        <v>0</v>
      </c>
      <c r="CB304" t="s">
        <v>98</v>
      </c>
      <c r="CC304">
        <v>43.379437000000003</v>
      </c>
      <c r="CD304">
        <v>-90.092435499999993</v>
      </c>
      <c r="CE304" t="s">
        <v>4816</v>
      </c>
      <c r="CF304" t="s">
        <v>352</v>
      </c>
      <c r="CG304" t="s">
        <v>764</v>
      </c>
      <c r="CH304" t="s">
        <v>4452</v>
      </c>
      <c r="CI304" t="s">
        <v>1446</v>
      </c>
      <c r="CJ304" t="s">
        <v>352</v>
      </c>
      <c r="CK304" t="s">
        <v>98</v>
      </c>
      <c r="CL304" t="s">
        <v>275</v>
      </c>
      <c r="CM304" t="s">
        <v>119</v>
      </c>
      <c r="CN304">
        <v>410030122</v>
      </c>
    </row>
    <row r="305" spans="1:92" x14ac:dyDescent="0.3">
      <c r="A305">
        <v>6081509</v>
      </c>
      <c r="B305" t="s">
        <v>92</v>
      </c>
      <c r="C305" t="s">
        <v>275</v>
      </c>
      <c r="D305" t="s">
        <v>4817</v>
      </c>
      <c r="E305" t="s">
        <v>98</v>
      </c>
      <c r="F305" t="s">
        <v>4818</v>
      </c>
      <c r="G305" t="s">
        <v>1336</v>
      </c>
      <c r="H305" t="s">
        <v>98</v>
      </c>
      <c r="I305" t="s">
        <v>4819</v>
      </c>
      <c r="J305" t="s">
        <v>4820</v>
      </c>
      <c r="K305" t="s">
        <v>4821</v>
      </c>
      <c r="L305" t="s">
        <v>102</v>
      </c>
      <c r="M305" t="s">
        <v>4822</v>
      </c>
      <c r="N305">
        <v>54</v>
      </c>
      <c r="O305" t="s">
        <v>4823</v>
      </c>
      <c r="P305" t="s">
        <v>403</v>
      </c>
      <c r="Q305" t="s">
        <v>4824</v>
      </c>
      <c r="R305" t="s">
        <v>98</v>
      </c>
      <c r="S305" t="s">
        <v>98</v>
      </c>
      <c r="T305" s="3" t="s">
        <v>3482</v>
      </c>
      <c r="U305" t="s">
        <v>1390</v>
      </c>
      <c r="V305" t="s">
        <v>98</v>
      </c>
      <c r="W305" t="s">
        <v>98</v>
      </c>
      <c r="X305" t="s">
        <v>1390</v>
      </c>
      <c r="Y305" t="s">
        <v>98</v>
      </c>
      <c r="Z305" t="s">
        <v>98</v>
      </c>
      <c r="AA305" t="s">
        <v>98</v>
      </c>
      <c r="AB305" t="s">
        <v>98</v>
      </c>
      <c r="AC305" t="s">
        <v>98</v>
      </c>
      <c r="AD305" t="s">
        <v>98</v>
      </c>
      <c r="AE305" t="s">
        <v>112</v>
      </c>
      <c r="AF305" t="s">
        <v>4825</v>
      </c>
      <c r="AG305" t="s">
        <v>935</v>
      </c>
      <c r="AH305" t="s">
        <v>475</v>
      </c>
      <c r="AI305" t="s">
        <v>115</v>
      </c>
      <c r="AJ305">
        <v>4</v>
      </c>
      <c r="AK305" t="s">
        <v>141</v>
      </c>
      <c r="AL305" t="s">
        <v>217</v>
      </c>
      <c r="AM305">
        <v>2</v>
      </c>
      <c r="AN305" t="s">
        <v>217</v>
      </c>
      <c r="AO305">
        <v>2</v>
      </c>
      <c r="AP305" t="s">
        <v>98</v>
      </c>
      <c r="AQ305" t="s">
        <v>98</v>
      </c>
      <c r="AR305" t="s">
        <v>4826</v>
      </c>
      <c r="AS305" t="s">
        <v>119</v>
      </c>
      <c r="AT305" t="s">
        <v>119</v>
      </c>
      <c r="AU305" t="s">
        <v>119</v>
      </c>
      <c r="AV305" t="s">
        <v>119</v>
      </c>
      <c r="AW305" t="s">
        <v>98</v>
      </c>
      <c r="AX305" t="s">
        <v>119</v>
      </c>
      <c r="AY305" t="s">
        <v>120</v>
      </c>
      <c r="AZ305" t="s">
        <v>98</v>
      </c>
      <c r="BA305" t="s">
        <v>121</v>
      </c>
      <c r="BB305" t="s">
        <v>220</v>
      </c>
      <c r="BC305" t="s">
        <v>98</v>
      </c>
      <c r="BD305" t="s">
        <v>98</v>
      </c>
      <c r="BE305" t="s">
        <v>98</v>
      </c>
      <c r="BF305" t="s">
        <v>98</v>
      </c>
      <c r="BG305" t="s">
        <v>98</v>
      </c>
      <c r="BH305" t="s">
        <v>221</v>
      </c>
      <c r="BI305">
        <v>0.05</v>
      </c>
      <c r="BJ305" t="s">
        <v>98</v>
      </c>
      <c r="BK305" t="s">
        <v>98</v>
      </c>
      <c r="BL305" t="s">
        <v>2522</v>
      </c>
      <c r="BM305" t="s">
        <v>2523</v>
      </c>
      <c r="BN305" t="s">
        <v>1209</v>
      </c>
      <c r="BO305" t="s">
        <v>2524</v>
      </c>
      <c r="BP305" t="s">
        <v>119</v>
      </c>
      <c r="BQ305" t="s">
        <v>98</v>
      </c>
      <c r="BR305" t="s">
        <v>296</v>
      </c>
      <c r="BS305" t="s">
        <v>4827</v>
      </c>
      <c r="BT305" t="s">
        <v>98</v>
      </c>
      <c r="BU305" t="s">
        <v>98</v>
      </c>
      <c r="BV305" t="s">
        <v>133</v>
      </c>
      <c r="BW305" t="s">
        <v>299</v>
      </c>
      <c r="BX305">
        <v>0.05</v>
      </c>
      <c r="BY305" t="s">
        <v>98</v>
      </c>
      <c r="BZ305" t="s">
        <v>98</v>
      </c>
      <c r="CA305" t="s">
        <v>98</v>
      </c>
      <c r="CB305" t="s">
        <v>98</v>
      </c>
      <c r="CC305">
        <v>42.832338800000002</v>
      </c>
      <c r="CD305">
        <v>-89.110037199999994</v>
      </c>
      <c r="CE305" t="s">
        <v>4828</v>
      </c>
      <c r="CF305" t="s">
        <v>174</v>
      </c>
      <c r="CG305" t="s">
        <v>1390</v>
      </c>
      <c r="CH305" t="s">
        <v>299</v>
      </c>
      <c r="CI305" t="s">
        <v>1390</v>
      </c>
      <c r="CJ305" t="s">
        <v>299</v>
      </c>
      <c r="CK305" t="s">
        <v>98</v>
      </c>
      <c r="CL305" t="s">
        <v>275</v>
      </c>
      <c r="CM305" t="s">
        <v>119</v>
      </c>
      <c r="CN305">
        <v>404120822</v>
      </c>
    </row>
    <row r="306" spans="1:92" x14ac:dyDescent="0.3">
      <c r="A306">
        <v>6080611</v>
      </c>
      <c r="B306" t="s">
        <v>92</v>
      </c>
      <c r="C306" t="s">
        <v>275</v>
      </c>
      <c r="D306" t="s">
        <v>4829</v>
      </c>
      <c r="E306" t="s">
        <v>98</v>
      </c>
      <c r="F306" t="s">
        <v>4830</v>
      </c>
      <c r="G306" t="s">
        <v>4831</v>
      </c>
      <c r="H306" t="s">
        <v>98</v>
      </c>
      <c r="I306" t="s">
        <v>4832</v>
      </c>
      <c r="J306" t="s">
        <v>4833</v>
      </c>
      <c r="K306" t="s">
        <v>4757</v>
      </c>
      <c r="L306" t="s">
        <v>102</v>
      </c>
      <c r="M306" t="s">
        <v>4758</v>
      </c>
      <c r="N306">
        <v>42</v>
      </c>
      <c r="O306" t="s">
        <v>494</v>
      </c>
      <c r="P306" t="s">
        <v>104</v>
      </c>
      <c r="Q306" t="s">
        <v>4834</v>
      </c>
      <c r="R306" t="s">
        <v>98</v>
      </c>
      <c r="S306" t="s">
        <v>98</v>
      </c>
      <c r="T306" s="3" t="s">
        <v>2925</v>
      </c>
      <c r="U306" t="s">
        <v>2527</v>
      </c>
      <c r="V306" t="s">
        <v>98</v>
      </c>
      <c r="W306" t="s">
        <v>98</v>
      </c>
      <c r="X306" t="s">
        <v>1389</v>
      </c>
      <c r="Y306" t="s">
        <v>98</v>
      </c>
      <c r="Z306" t="s">
        <v>98</v>
      </c>
      <c r="AA306" t="s">
        <v>98</v>
      </c>
      <c r="AB306" t="s">
        <v>98</v>
      </c>
      <c r="AC306" t="s">
        <v>98</v>
      </c>
      <c r="AD306" t="s">
        <v>98</v>
      </c>
      <c r="AE306" t="s">
        <v>112</v>
      </c>
      <c r="AF306" t="s">
        <v>2926</v>
      </c>
      <c r="AG306" t="s">
        <v>113</v>
      </c>
      <c r="AH306" t="s">
        <v>501</v>
      </c>
      <c r="AI306" t="s">
        <v>171</v>
      </c>
      <c r="AJ306">
        <v>2</v>
      </c>
      <c r="AK306" t="s">
        <v>600</v>
      </c>
      <c r="AL306" t="s">
        <v>155</v>
      </c>
      <c r="AM306">
        <v>1</v>
      </c>
      <c r="AN306" t="s">
        <v>117</v>
      </c>
      <c r="AO306">
        <v>4</v>
      </c>
      <c r="AP306" t="s">
        <v>98</v>
      </c>
      <c r="AQ306" t="s">
        <v>98</v>
      </c>
      <c r="AR306" t="s">
        <v>98</v>
      </c>
      <c r="AS306" t="s">
        <v>119</v>
      </c>
      <c r="AT306" t="s">
        <v>119</v>
      </c>
      <c r="AU306" t="s">
        <v>119</v>
      </c>
      <c r="AV306" t="s">
        <v>119</v>
      </c>
      <c r="AW306" t="s">
        <v>98</v>
      </c>
      <c r="AX306" t="s">
        <v>119</v>
      </c>
      <c r="AY306" t="s">
        <v>120</v>
      </c>
      <c r="AZ306" t="s">
        <v>98</v>
      </c>
      <c r="BA306" t="s">
        <v>121</v>
      </c>
      <c r="BB306" t="s">
        <v>220</v>
      </c>
      <c r="BC306" t="s">
        <v>98</v>
      </c>
      <c r="BD306" t="s">
        <v>98</v>
      </c>
      <c r="BE306" t="s">
        <v>98</v>
      </c>
      <c r="BF306" t="s">
        <v>98</v>
      </c>
      <c r="BG306" t="s">
        <v>98</v>
      </c>
      <c r="BH306" t="s">
        <v>221</v>
      </c>
      <c r="BI306">
        <v>6.2E-2</v>
      </c>
      <c r="BJ306" t="s">
        <v>98</v>
      </c>
      <c r="BK306" t="s">
        <v>98</v>
      </c>
      <c r="BL306" t="s">
        <v>2522</v>
      </c>
      <c r="BM306" t="s">
        <v>2523</v>
      </c>
      <c r="BN306" t="s">
        <v>1209</v>
      </c>
      <c r="BO306" t="s">
        <v>2524</v>
      </c>
      <c r="BP306" t="s">
        <v>119</v>
      </c>
      <c r="BQ306" t="s">
        <v>98</v>
      </c>
      <c r="BR306" t="s">
        <v>320</v>
      </c>
      <c r="BS306" t="s">
        <v>4835</v>
      </c>
      <c r="BT306" t="s">
        <v>2802</v>
      </c>
      <c r="BU306" t="s">
        <v>98</v>
      </c>
      <c r="BV306" t="s">
        <v>133</v>
      </c>
      <c r="BW306" t="s">
        <v>324</v>
      </c>
      <c r="BX306">
        <v>6.2E-2</v>
      </c>
      <c r="BY306" t="s">
        <v>98</v>
      </c>
      <c r="BZ306" t="s">
        <v>98</v>
      </c>
      <c r="CA306" t="s">
        <v>98</v>
      </c>
      <c r="CB306" t="s">
        <v>98</v>
      </c>
      <c r="CC306">
        <v>43.935300900000001</v>
      </c>
      <c r="CD306">
        <v>-90.596605600000004</v>
      </c>
      <c r="CE306" t="s">
        <v>4836</v>
      </c>
      <c r="CF306" t="s">
        <v>326</v>
      </c>
      <c r="CG306" t="s">
        <v>2527</v>
      </c>
      <c r="CH306" t="s">
        <v>324</v>
      </c>
      <c r="CI306" t="s">
        <v>2527</v>
      </c>
      <c r="CJ306" t="s">
        <v>324</v>
      </c>
      <c r="CK306" t="s">
        <v>98</v>
      </c>
      <c r="CL306" t="s">
        <v>275</v>
      </c>
      <c r="CM306" t="s">
        <v>119</v>
      </c>
      <c r="CN306">
        <v>217022214</v>
      </c>
    </row>
    <row r="307" spans="1:92" x14ac:dyDescent="0.3">
      <c r="A307">
        <v>6081079</v>
      </c>
      <c r="B307" t="s">
        <v>92</v>
      </c>
      <c r="C307" t="s">
        <v>275</v>
      </c>
      <c r="D307" t="s">
        <v>4837</v>
      </c>
      <c r="E307" t="s">
        <v>98</v>
      </c>
      <c r="F307" t="s">
        <v>4838</v>
      </c>
      <c r="G307" t="s">
        <v>3731</v>
      </c>
      <c r="H307" t="s">
        <v>98</v>
      </c>
      <c r="I307" t="s">
        <v>4839</v>
      </c>
      <c r="J307" t="s">
        <v>4840</v>
      </c>
      <c r="K307" t="s">
        <v>4841</v>
      </c>
      <c r="L307" t="s">
        <v>102</v>
      </c>
      <c r="M307" t="s">
        <v>4842</v>
      </c>
      <c r="N307">
        <v>10</v>
      </c>
      <c r="O307" t="s">
        <v>834</v>
      </c>
      <c r="P307" t="s">
        <v>104</v>
      </c>
      <c r="Q307" t="s">
        <v>4843</v>
      </c>
      <c r="R307" t="s">
        <v>98</v>
      </c>
      <c r="S307" t="s">
        <v>98</v>
      </c>
      <c r="T307" s="3" t="s">
        <v>4844</v>
      </c>
      <c r="U307" t="s">
        <v>1221</v>
      </c>
      <c r="V307" t="s">
        <v>98</v>
      </c>
      <c r="W307" t="s">
        <v>98</v>
      </c>
      <c r="X307" t="s">
        <v>4844</v>
      </c>
      <c r="Y307" t="s">
        <v>98</v>
      </c>
      <c r="Z307" t="s">
        <v>98</v>
      </c>
      <c r="AA307" t="s">
        <v>98</v>
      </c>
      <c r="AB307" t="s">
        <v>98</v>
      </c>
      <c r="AC307" t="s">
        <v>98</v>
      </c>
      <c r="AD307" t="s">
        <v>98</v>
      </c>
      <c r="AE307" t="s">
        <v>112</v>
      </c>
      <c r="AF307" t="s">
        <v>4845</v>
      </c>
      <c r="AG307" t="s">
        <v>316</v>
      </c>
      <c r="AH307" t="s">
        <v>292</v>
      </c>
      <c r="AI307" t="s">
        <v>115</v>
      </c>
      <c r="AJ307">
        <v>4</v>
      </c>
      <c r="AK307" t="s">
        <v>113</v>
      </c>
      <c r="AL307" t="s">
        <v>155</v>
      </c>
      <c r="AM307">
        <v>1</v>
      </c>
      <c r="AN307" t="s">
        <v>117</v>
      </c>
      <c r="AO307">
        <v>4</v>
      </c>
      <c r="AP307" t="s">
        <v>98</v>
      </c>
      <c r="AQ307" t="s">
        <v>98</v>
      </c>
      <c r="AR307" t="s">
        <v>98</v>
      </c>
      <c r="AS307" t="s">
        <v>120</v>
      </c>
      <c r="AT307" t="s">
        <v>119</v>
      </c>
      <c r="AU307" t="s">
        <v>119</v>
      </c>
      <c r="AV307" t="s">
        <v>119</v>
      </c>
      <c r="AW307" t="s">
        <v>98</v>
      </c>
      <c r="AX307" t="s">
        <v>119</v>
      </c>
      <c r="AY307" t="s">
        <v>120</v>
      </c>
      <c r="AZ307" t="s">
        <v>98</v>
      </c>
      <c r="BA307" t="s">
        <v>603</v>
      </c>
      <c r="BB307" t="s">
        <v>220</v>
      </c>
      <c r="BC307" t="s">
        <v>98</v>
      </c>
      <c r="BD307" t="s">
        <v>98</v>
      </c>
      <c r="BE307" t="s">
        <v>98</v>
      </c>
      <c r="BF307" t="s">
        <v>98</v>
      </c>
      <c r="BG307" t="s">
        <v>98</v>
      </c>
      <c r="BH307" t="s">
        <v>221</v>
      </c>
      <c r="BI307">
        <v>0.22700000000000001</v>
      </c>
      <c r="BJ307" t="s">
        <v>98</v>
      </c>
      <c r="BK307" t="s">
        <v>98</v>
      </c>
      <c r="BL307" t="s">
        <v>2522</v>
      </c>
      <c r="BM307" t="s">
        <v>2523</v>
      </c>
      <c r="BN307" t="s">
        <v>1209</v>
      </c>
      <c r="BO307" t="s">
        <v>2524</v>
      </c>
      <c r="BP307" t="s">
        <v>119</v>
      </c>
      <c r="BQ307" t="s">
        <v>98</v>
      </c>
      <c r="BR307" t="s">
        <v>4450</v>
      </c>
      <c r="BS307" t="s">
        <v>4846</v>
      </c>
      <c r="BT307" t="s">
        <v>98</v>
      </c>
      <c r="BU307" t="s">
        <v>98</v>
      </c>
      <c r="BV307" t="s">
        <v>133</v>
      </c>
      <c r="BW307" t="s">
        <v>4452</v>
      </c>
      <c r="BX307">
        <v>0.22700000000000001</v>
      </c>
      <c r="BY307">
        <v>0.22700000000000001</v>
      </c>
      <c r="BZ307">
        <v>0</v>
      </c>
      <c r="CA307">
        <v>0</v>
      </c>
      <c r="CB307" t="s">
        <v>98</v>
      </c>
      <c r="CC307">
        <v>44.821452100000002</v>
      </c>
      <c r="CD307">
        <v>-90.402135799999996</v>
      </c>
      <c r="CE307" t="s">
        <v>4847</v>
      </c>
      <c r="CF307" t="s">
        <v>174</v>
      </c>
      <c r="CG307" t="s">
        <v>1221</v>
      </c>
      <c r="CH307" t="s">
        <v>4452</v>
      </c>
      <c r="CI307" t="s">
        <v>2527</v>
      </c>
      <c r="CJ307" t="s">
        <v>174</v>
      </c>
      <c r="CK307" t="s">
        <v>98</v>
      </c>
      <c r="CL307" t="s">
        <v>275</v>
      </c>
      <c r="CM307" t="s">
        <v>119</v>
      </c>
      <c r="CN307">
        <v>427011714</v>
      </c>
    </row>
    <row r="308" spans="1:92" x14ac:dyDescent="0.3">
      <c r="A308">
        <v>6083254</v>
      </c>
      <c r="B308" t="s">
        <v>92</v>
      </c>
      <c r="C308" t="s">
        <v>275</v>
      </c>
      <c r="D308" t="s">
        <v>4848</v>
      </c>
      <c r="E308" t="s">
        <v>98</v>
      </c>
      <c r="F308" t="s">
        <v>3342</v>
      </c>
      <c r="G308" t="s">
        <v>4849</v>
      </c>
      <c r="H308" t="s">
        <v>98</v>
      </c>
      <c r="I308" t="s">
        <v>4850</v>
      </c>
      <c r="J308" t="s">
        <v>4851</v>
      </c>
      <c r="K308" t="s">
        <v>4852</v>
      </c>
      <c r="L308" t="s">
        <v>102</v>
      </c>
      <c r="M308" t="s">
        <v>4853</v>
      </c>
      <c r="N308">
        <v>18</v>
      </c>
      <c r="O308" t="s">
        <v>307</v>
      </c>
      <c r="P308" t="s">
        <v>104</v>
      </c>
      <c r="Q308" t="s">
        <v>4854</v>
      </c>
      <c r="R308" t="s">
        <v>98</v>
      </c>
      <c r="S308" t="s">
        <v>98</v>
      </c>
      <c r="T308" s="3" t="s">
        <v>2633</v>
      </c>
      <c r="U308" t="s">
        <v>1409</v>
      </c>
      <c r="V308" t="s">
        <v>98</v>
      </c>
      <c r="W308" t="s">
        <v>98</v>
      </c>
      <c r="X308" t="s">
        <v>1619</v>
      </c>
      <c r="Y308" t="s">
        <v>98</v>
      </c>
      <c r="Z308" t="s">
        <v>98</v>
      </c>
      <c r="AA308" t="s">
        <v>98</v>
      </c>
      <c r="AB308" t="s">
        <v>98</v>
      </c>
      <c r="AC308" t="s">
        <v>98</v>
      </c>
      <c r="AD308" t="s">
        <v>98</v>
      </c>
      <c r="AE308" t="s">
        <v>112</v>
      </c>
      <c r="AF308" t="s">
        <v>4855</v>
      </c>
      <c r="AG308" t="s">
        <v>316</v>
      </c>
      <c r="AH308" t="s">
        <v>425</v>
      </c>
      <c r="AI308" t="s">
        <v>171</v>
      </c>
      <c r="AJ308">
        <v>2</v>
      </c>
      <c r="AK308" t="s">
        <v>935</v>
      </c>
      <c r="AL308" t="s">
        <v>117</v>
      </c>
      <c r="AM308">
        <v>4</v>
      </c>
      <c r="AN308" t="s">
        <v>155</v>
      </c>
      <c r="AO308">
        <v>1</v>
      </c>
      <c r="AP308" t="s">
        <v>98</v>
      </c>
      <c r="AQ308">
        <v>2125600</v>
      </c>
      <c r="AR308" t="s">
        <v>4856</v>
      </c>
      <c r="AS308" t="s">
        <v>119</v>
      </c>
      <c r="AT308" t="s">
        <v>119</v>
      </c>
      <c r="AU308" t="s">
        <v>119</v>
      </c>
      <c r="AV308" t="s">
        <v>119</v>
      </c>
      <c r="AW308" t="s">
        <v>98</v>
      </c>
      <c r="AX308" t="s">
        <v>119</v>
      </c>
      <c r="AY308" t="s">
        <v>120</v>
      </c>
      <c r="AZ308" t="s">
        <v>98</v>
      </c>
      <c r="BA308" t="s">
        <v>449</v>
      </c>
      <c r="BB308" t="s">
        <v>220</v>
      </c>
      <c r="BC308" t="s">
        <v>98</v>
      </c>
      <c r="BD308" t="s">
        <v>98</v>
      </c>
      <c r="BE308" t="s">
        <v>4857</v>
      </c>
      <c r="BF308" t="s">
        <v>98</v>
      </c>
      <c r="BG308" t="s">
        <v>98</v>
      </c>
      <c r="BH308" t="s">
        <v>221</v>
      </c>
      <c r="BI308">
        <v>7.2999999999999995E-2</v>
      </c>
      <c r="BJ308" t="s">
        <v>98</v>
      </c>
      <c r="BK308" t="s">
        <v>98</v>
      </c>
      <c r="BL308" t="s">
        <v>2522</v>
      </c>
      <c r="BM308" t="s">
        <v>2523</v>
      </c>
      <c r="BN308" t="s">
        <v>1209</v>
      </c>
      <c r="BO308" t="s">
        <v>2524</v>
      </c>
      <c r="BP308" t="s">
        <v>119</v>
      </c>
      <c r="BQ308" t="s">
        <v>98</v>
      </c>
      <c r="BR308" t="s">
        <v>320</v>
      </c>
      <c r="BS308" t="s">
        <v>4858</v>
      </c>
      <c r="BT308" t="s">
        <v>1619</v>
      </c>
      <c r="BU308" t="s">
        <v>98</v>
      </c>
      <c r="BV308" t="s">
        <v>133</v>
      </c>
      <c r="BW308" t="s">
        <v>324</v>
      </c>
      <c r="BX308">
        <v>7.2999999999999995E-2</v>
      </c>
      <c r="BY308" t="s">
        <v>98</v>
      </c>
      <c r="BZ308" t="s">
        <v>98</v>
      </c>
      <c r="CA308" t="s">
        <v>98</v>
      </c>
      <c r="CB308" t="s">
        <v>98</v>
      </c>
      <c r="CC308" t="s">
        <v>98</v>
      </c>
      <c r="CD308" t="s">
        <v>98</v>
      </c>
      <c r="CE308" t="s">
        <v>4859</v>
      </c>
      <c r="CF308" t="s">
        <v>1279</v>
      </c>
      <c r="CG308" t="s">
        <v>1409</v>
      </c>
      <c r="CH308" t="s">
        <v>324</v>
      </c>
      <c r="CI308" t="s">
        <v>98</v>
      </c>
      <c r="CJ308" t="s">
        <v>98</v>
      </c>
      <c r="CK308" t="s">
        <v>98</v>
      </c>
      <c r="CL308" t="s">
        <v>275</v>
      </c>
      <c r="CM308" t="s">
        <v>119</v>
      </c>
      <c r="CN308">
        <v>227070441</v>
      </c>
    </row>
    <row r="309" spans="1:92" x14ac:dyDescent="0.3">
      <c r="A309">
        <v>6082391</v>
      </c>
      <c r="B309" t="s">
        <v>92</v>
      </c>
      <c r="C309" t="s">
        <v>275</v>
      </c>
      <c r="D309" t="s">
        <v>4860</v>
      </c>
      <c r="E309" t="s">
        <v>98</v>
      </c>
      <c r="F309" t="s">
        <v>4861</v>
      </c>
      <c r="G309" t="s">
        <v>4862</v>
      </c>
      <c r="H309" t="s">
        <v>98</v>
      </c>
      <c r="I309" t="s">
        <v>4863</v>
      </c>
      <c r="J309" t="s">
        <v>4864</v>
      </c>
      <c r="K309" t="s">
        <v>240</v>
      </c>
      <c r="L309" t="s">
        <v>102</v>
      </c>
      <c r="M309" t="s">
        <v>529</v>
      </c>
      <c r="N309">
        <v>16</v>
      </c>
      <c r="O309" t="s">
        <v>233</v>
      </c>
      <c r="P309" t="s">
        <v>234</v>
      </c>
      <c r="Q309" t="s">
        <v>4865</v>
      </c>
      <c r="R309" t="s">
        <v>4549</v>
      </c>
      <c r="S309" t="s">
        <v>98</v>
      </c>
      <c r="T309" s="3" t="s">
        <v>1650</v>
      </c>
      <c r="U309" t="s">
        <v>1001</v>
      </c>
      <c r="V309" t="s">
        <v>98</v>
      </c>
      <c r="W309" t="s">
        <v>98</v>
      </c>
      <c r="X309" t="s">
        <v>1001</v>
      </c>
      <c r="Y309" t="s">
        <v>98</v>
      </c>
      <c r="Z309" t="s">
        <v>98</v>
      </c>
      <c r="AA309" t="s">
        <v>98</v>
      </c>
      <c r="AB309" t="s">
        <v>98</v>
      </c>
      <c r="AC309" t="s">
        <v>98</v>
      </c>
      <c r="AD309" t="s">
        <v>98</v>
      </c>
      <c r="AE309" t="s">
        <v>112</v>
      </c>
      <c r="AF309" t="s">
        <v>536</v>
      </c>
      <c r="AG309" t="s">
        <v>241</v>
      </c>
      <c r="AH309" t="s">
        <v>446</v>
      </c>
      <c r="AI309" t="s">
        <v>171</v>
      </c>
      <c r="AJ309">
        <v>2</v>
      </c>
      <c r="AK309" t="s">
        <v>935</v>
      </c>
      <c r="AL309" t="s">
        <v>117</v>
      </c>
      <c r="AM309">
        <v>4</v>
      </c>
      <c r="AN309" t="s">
        <v>243</v>
      </c>
      <c r="AO309">
        <v>3</v>
      </c>
      <c r="AP309" t="s">
        <v>98</v>
      </c>
      <c r="AQ309" t="s">
        <v>98</v>
      </c>
      <c r="AR309" t="s">
        <v>4866</v>
      </c>
      <c r="AS309" t="s">
        <v>119</v>
      </c>
      <c r="AT309" t="s">
        <v>119</v>
      </c>
      <c r="AU309" t="s">
        <v>119</v>
      </c>
      <c r="AV309" t="s">
        <v>119</v>
      </c>
      <c r="AW309" t="s">
        <v>98</v>
      </c>
      <c r="AX309" t="s">
        <v>119</v>
      </c>
      <c r="AY309" t="s">
        <v>120</v>
      </c>
      <c r="AZ309" t="s">
        <v>98</v>
      </c>
      <c r="BA309" t="s">
        <v>121</v>
      </c>
      <c r="BB309" t="s">
        <v>220</v>
      </c>
      <c r="BC309" t="s">
        <v>98</v>
      </c>
      <c r="BD309" t="s">
        <v>98</v>
      </c>
      <c r="BE309" t="s">
        <v>4867</v>
      </c>
      <c r="BF309" t="s">
        <v>98</v>
      </c>
      <c r="BG309" t="s">
        <v>98</v>
      </c>
      <c r="BH309" t="s">
        <v>221</v>
      </c>
      <c r="BI309">
        <v>0.01</v>
      </c>
      <c r="BJ309" t="s">
        <v>98</v>
      </c>
      <c r="BK309" t="s">
        <v>98</v>
      </c>
      <c r="BL309" t="s">
        <v>2522</v>
      </c>
      <c r="BM309" t="s">
        <v>2523</v>
      </c>
      <c r="BN309" t="s">
        <v>1209</v>
      </c>
      <c r="BO309" t="s">
        <v>2524</v>
      </c>
      <c r="BP309" t="s">
        <v>119</v>
      </c>
      <c r="BQ309" t="s">
        <v>98</v>
      </c>
      <c r="BR309" t="s">
        <v>248</v>
      </c>
      <c r="BS309" t="s">
        <v>4868</v>
      </c>
      <c r="BT309" t="s">
        <v>98</v>
      </c>
      <c r="BU309" t="s">
        <v>98</v>
      </c>
      <c r="BV309" t="s">
        <v>133</v>
      </c>
      <c r="BW309" t="s">
        <v>251</v>
      </c>
      <c r="BX309">
        <v>0.01</v>
      </c>
      <c r="BY309">
        <v>0.01</v>
      </c>
      <c r="BZ309">
        <v>0</v>
      </c>
      <c r="CA309">
        <v>0</v>
      </c>
      <c r="CB309" t="s">
        <v>98</v>
      </c>
      <c r="CC309">
        <v>46.665171200000003</v>
      </c>
      <c r="CD309">
        <v>-92.001632200000003</v>
      </c>
      <c r="CE309" t="s">
        <v>4869</v>
      </c>
      <c r="CF309" t="s">
        <v>174</v>
      </c>
      <c r="CG309" t="s">
        <v>1001</v>
      </c>
      <c r="CH309" t="s">
        <v>251</v>
      </c>
      <c r="CI309" t="s">
        <v>1605</v>
      </c>
      <c r="CJ309" t="s">
        <v>174</v>
      </c>
      <c r="CK309" t="s">
        <v>98</v>
      </c>
      <c r="CL309" t="s">
        <v>275</v>
      </c>
      <c r="CM309" t="s">
        <v>119</v>
      </c>
      <c r="CN309">
        <v>248130443</v>
      </c>
    </row>
    <row r="310" spans="1:92" x14ac:dyDescent="0.3">
      <c r="A310">
        <v>6080976</v>
      </c>
      <c r="B310" t="s">
        <v>92</v>
      </c>
      <c r="C310" t="s">
        <v>275</v>
      </c>
      <c r="D310" t="s">
        <v>4870</v>
      </c>
      <c r="E310" t="s">
        <v>98</v>
      </c>
      <c r="F310" t="s">
        <v>4871</v>
      </c>
      <c r="G310" t="s">
        <v>257</v>
      </c>
      <c r="H310" t="s">
        <v>98</v>
      </c>
      <c r="I310" t="s">
        <v>4872</v>
      </c>
      <c r="J310" t="s">
        <v>4873</v>
      </c>
      <c r="K310" t="s">
        <v>4874</v>
      </c>
      <c r="L310" t="s">
        <v>102</v>
      </c>
      <c r="M310" t="s">
        <v>261</v>
      </c>
      <c r="N310">
        <v>45</v>
      </c>
      <c r="O310" t="s">
        <v>361</v>
      </c>
      <c r="P310" t="s">
        <v>155</v>
      </c>
      <c r="Q310" t="s">
        <v>4875</v>
      </c>
      <c r="R310" t="s">
        <v>4876</v>
      </c>
      <c r="S310" t="s">
        <v>98</v>
      </c>
      <c r="T310" s="3" t="s">
        <v>266</v>
      </c>
      <c r="U310" t="s">
        <v>265</v>
      </c>
      <c r="V310" t="s">
        <v>98</v>
      </c>
      <c r="W310" t="s">
        <v>98</v>
      </c>
      <c r="X310" t="s">
        <v>266</v>
      </c>
      <c r="Y310" t="s">
        <v>98</v>
      </c>
      <c r="Z310" t="s">
        <v>267</v>
      </c>
      <c r="AA310" t="s">
        <v>98</v>
      </c>
      <c r="AB310" t="s">
        <v>98</v>
      </c>
      <c r="AC310" t="s">
        <v>98</v>
      </c>
      <c r="AD310" t="s">
        <v>98</v>
      </c>
      <c r="AE310" t="s">
        <v>162</v>
      </c>
      <c r="AF310" t="s">
        <v>743</v>
      </c>
      <c r="AG310" t="s">
        <v>216</v>
      </c>
      <c r="AH310" t="s">
        <v>369</v>
      </c>
      <c r="AI310" t="s">
        <v>115</v>
      </c>
      <c r="AJ310">
        <v>4</v>
      </c>
      <c r="AK310" t="s">
        <v>140</v>
      </c>
      <c r="AL310" t="s">
        <v>243</v>
      </c>
      <c r="AM310">
        <v>3</v>
      </c>
      <c r="AN310" t="s">
        <v>217</v>
      </c>
      <c r="AO310">
        <v>2</v>
      </c>
      <c r="AP310" t="s">
        <v>98</v>
      </c>
      <c r="AQ310">
        <v>124100</v>
      </c>
      <c r="AR310" t="s">
        <v>4877</v>
      </c>
      <c r="AS310" t="s">
        <v>119</v>
      </c>
      <c r="AT310" t="s">
        <v>119</v>
      </c>
      <c r="AU310" t="s">
        <v>119</v>
      </c>
      <c r="AV310" t="s">
        <v>119</v>
      </c>
      <c r="AW310" t="s">
        <v>98</v>
      </c>
      <c r="AX310" t="s">
        <v>119</v>
      </c>
      <c r="AY310" t="s">
        <v>120</v>
      </c>
      <c r="AZ310" t="s">
        <v>98</v>
      </c>
      <c r="BA310" t="s">
        <v>121</v>
      </c>
      <c r="BB310" t="s">
        <v>220</v>
      </c>
      <c r="BC310" t="s">
        <v>98</v>
      </c>
      <c r="BD310" t="s">
        <v>98</v>
      </c>
      <c r="BE310" t="s">
        <v>98</v>
      </c>
      <c r="BF310" t="s">
        <v>98</v>
      </c>
      <c r="BG310" t="s">
        <v>98</v>
      </c>
      <c r="BH310" t="s">
        <v>221</v>
      </c>
      <c r="BI310">
        <v>0.02</v>
      </c>
      <c r="BJ310" t="s">
        <v>98</v>
      </c>
      <c r="BK310" t="s">
        <v>98</v>
      </c>
      <c r="BL310" t="s">
        <v>2522</v>
      </c>
      <c r="BM310" t="s">
        <v>2523</v>
      </c>
      <c r="BN310" t="s">
        <v>1209</v>
      </c>
      <c r="BO310" t="s">
        <v>2524</v>
      </c>
      <c r="BP310" t="s">
        <v>119</v>
      </c>
      <c r="BQ310" t="s">
        <v>98</v>
      </c>
      <c r="BR310" t="s">
        <v>169</v>
      </c>
      <c r="BS310" t="s">
        <v>4878</v>
      </c>
      <c r="BT310" t="s">
        <v>98</v>
      </c>
      <c r="BU310" t="s">
        <v>98</v>
      </c>
      <c r="BV310" t="s">
        <v>133</v>
      </c>
      <c r="BW310" t="s">
        <v>172</v>
      </c>
      <c r="BX310">
        <v>0.02</v>
      </c>
      <c r="BY310" t="s">
        <v>98</v>
      </c>
      <c r="BZ310" t="s">
        <v>98</v>
      </c>
      <c r="CA310" t="s">
        <v>98</v>
      </c>
      <c r="CB310" t="s">
        <v>98</v>
      </c>
      <c r="CC310">
        <v>44.322747900000003</v>
      </c>
      <c r="CD310">
        <v>-88.372956400000007</v>
      </c>
      <c r="CE310" t="s">
        <v>4879</v>
      </c>
      <c r="CF310" t="s">
        <v>174</v>
      </c>
      <c r="CG310" t="s">
        <v>265</v>
      </c>
      <c r="CH310" t="s">
        <v>172</v>
      </c>
      <c r="CI310" t="s">
        <v>1423</v>
      </c>
      <c r="CJ310" t="s">
        <v>174</v>
      </c>
      <c r="CK310" t="s">
        <v>98</v>
      </c>
      <c r="CL310" t="s">
        <v>275</v>
      </c>
      <c r="CM310" t="s">
        <v>119</v>
      </c>
      <c r="CN310">
        <v>421180632</v>
      </c>
    </row>
    <row r="311" spans="1:92" x14ac:dyDescent="0.3">
      <c r="A311">
        <v>6081163</v>
      </c>
      <c r="B311" t="s">
        <v>92</v>
      </c>
      <c r="C311" t="s">
        <v>275</v>
      </c>
      <c r="D311" t="s">
        <v>4880</v>
      </c>
      <c r="E311" t="s">
        <v>98</v>
      </c>
      <c r="F311" t="s">
        <v>4881</v>
      </c>
      <c r="G311" t="s">
        <v>3064</v>
      </c>
      <c r="H311" t="s">
        <v>98</v>
      </c>
      <c r="I311" t="s">
        <v>4882</v>
      </c>
      <c r="J311" t="s">
        <v>4883</v>
      </c>
      <c r="K311" t="s">
        <v>4884</v>
      </c>
      <c r="L311" t="s">
        <v>102</v>
      </c>
      <c r="M311" t="s">
        <v>4885</v>
      </c>
      <c r="N311">
        <v>43</v>
      </c>
      <c r="O311" t="s">
        <v>2148</v>
      </c>
      <c r="P311" t="s">
        <v>155</v>
      </c>
      <c r="Q311" t="s">
        <v>4886</v>
      </c>
      <c r="R311" t="s">
        <v>2537</v>
      </c>
      <c r="S311" t="s">
        <v>98</v>
      </c>
      <c r="T311" s="3" t="s">
        <v>1222</v>
      </c>
      <c r="U311" t="s">
        <v>1172</v>
      </c>
      <c r="V311" t="s">
        <v>98</v>
      </c>
      <c r="W311" t="s">
        <v>98</v>
      </c>
      <c r="X311" t="s">
        <v>1222</v>
      </c>
      <c r="Y311" t="s">
        <v>98</v>
      </c>
      <c r="Z311" t="s">
        <v>4887</v>
      </c>
      <c r="AA311" t="s">
        <v>98</v>
      </c>
      <c r="AB311" t="s">
        <v>98</v>
      </c>
      <c r="AC311" t="s">
        <v>98</v>
      </c>
      <c r="AD311" t="s">
        <v>98</v>
      </c>
      <c r="AE311" t="s">
        <v>112</v>
      </c>
      <c r="AF311" t="s">
        <v>4888</v>
      </c>
      <c r="AG311" t="s">
        <v>316</v>
      </c>
      <c r="AH311" t="s">
        <v>216</v>
      </c>
      <c r="AI311" t="s">
        <v>115</v>
      </c>
      <c r="AJ311">
        <v>4</v>
      </c>
      <c r="AK311" t="s">
        <v>801</v>
      </c>
      <c r="AL311" t="s">
        <v>217</v>
      </c>
      <c r="AM311">
        <v>2</v>
      </c>
      <c r="AN311" t="s">
        <v>117</v>
      </c>
      <c r="AO311">
        <v>4</v>
      </c>
      <c r="AP311" t="s">
        <v>98</v>
      </c>
      <c r="AQ311" t="s">
        <v>98</v>
      </c>
      <c r="AR311" t="s">
        <v>4889</v>
      </c>
      <c r="AS311" t="s">
        <v>119</v>
      </c>
      <c r="AT311" t="s">
        <v>119</v>
      </c>
      <c r="AU311" t="s">
        <v>119</v>
      </c>
      <c r="AV311" t="s">
        <v>119</v>
      </c>
      <c r="AW311" t="s">
        <v>98</v>
      </c>
      <c r="AX311" t="s">
        <v>119</v>
      </c>
      <c r="AY311" t="s">
        <v>120</v>
      </c>
      <c r="AZ311" t="s">
        <v>98</v>
      </c>
      <c r="BA311" t="s">
        <v>428</v>
      </c>
      <c r="BB311" t="s">
        <v>220</v>
      </c>
      <c r="BC311" t="s">
        <v>98</v>
      </c>
      <c r="BD311" t="s">
        <v>98</v>
      </c>
      <c r="BE311" t="s">
        <v>98</v>
      </c>
      <c r="BF311" t="s">
        <v>98</v>
      </c>
      <c r="BG311" t="s">
        <v>98</v>
      </c>
      <c r="BH311" t="s">
        <v>221</v>
      </c>
      <c r="BI311">
        <v>0.04</v>
      </c>
      <c r="BJ311" t="s">
        <v>98</v>
      </c>
      <c r="BK311" t="s">
        <v>98</v>
      </c>
      <c r="BL311" t="s">
        <v>2522</v>
      </c>
      <c r="BM311" t="s">
        <v>2523</v>
      </c>
      <c r="BN311" t="s">
        <v>1209</v>
      </c>
      <c r="BO311" t="s">
        <v>2524</v>
      </c>
      <c r="BP311" t="s">
        <v>119</v>
      </c>
      <c r="BQ311" t="s">
        <v>98</v>
      </c>
      <c r="BR311" t="s">
        <v>169</v>
      </c>
      <c r="BS311" t="s">
        <v>4890</v>
      </c>
      <c r="BT311" t="s">
        <v>98</v>
      </c>
      <c r="BU311" t="s">
        <v>98</v>
      </c>
      <c r="BV311" t="s">
        <v>133</v>
      </c>
      <c r="BW311" t="s">
        <v>172</v>
      </c>
      <c r="BX311">
        <v>0.04</v>
      </c>
      <c r="BY311" t="s">
        <v>98</v>
      </c>
      <c r="BZ311" t="s">
        <v>98</v>
      </c>
      <c r="CA311" t="s">
        <v>98</v>
      </c>
      <c r="CB311" t="s">
        <v>98</v>
      </c>
      <c r="CC311">
        <v>44.787792600000003</v>
      </c>
      <c r="CD311">
        <v>-87.957931500000001</v>
      </c>
      <c r="CE311" t="s">
        <v>4891</v>
      </c>
      <c r="CF311" t="s">
        <v>174</v>
      </c>
      <c r="CG311" t="s">
        <v>1172</v>
      </c>
      <c r="CH311" t="s">
        <v>172</v>
      </c>
      <c r="CI311" t="s">
        <v>1377</v>
      </c>
      <c r="CJ311" t="s">
        <v>174</v>
      </c>
      <c r="CK311" t="s">
        <v>98</v>
      </c>
      <c r="CL311" t="s">
        <v>275</v>
      </c>
      <c r="CM311" t="s">
        <v>119</v>
      </c>
      <c r="CN311">
        <v>427212824</v>
      </c>
    </row>
    <row r="312" spans="1:92" x14ac:dyDescent="0.3">
      <c r="A312">
        <v>6082897</v>
      </c>
      <c r="B312" t="s">
        <v>92</v>
      </c>
      <c r="C312" t="s">
        <v>275</v>
      </c>
      <c r="D312" t="s">
        <v>4892</v>
      </c>
      <c r="E312" t="s">
        <v>98</v>
      </c>
      <c r="F312" t="s">
        <v>4893</v>
      </c>
      <c r="G312" t="s">
        <v>964</v>
      </c>
      <c r="H312" t="s">
        <v>98</v>
      </c>
      <c r="I312" t="s">
        <v>4894</v>
      </c>
      <c r="J312" t="s">
        <v>4895</v>
      </c>
      <c r="K312" t="s">
        <v>2546</v>
      </c>
      <c r="L312" t="s">
        <v>102</v>
      </c>
      <c r="M312" t="s">
        <v>2547</v>
      </c>
      <c r="N312">
        <v>71</v>
      </c>
      <c r="O312" t="s">
        <v>656</v>
      </c>
      <c r="P312" t="s">
        <v>155</v>
      </c>
      <c r="Q312" t="s">
        <v>4896</v>
      </c>
      <c r="R312" t="s">
        <v>4897</v>
      </c>
      <c r="S312" t="s">
        <v>98</v>
      </c>
      <c r="T312" s="3" t="s">
        <v>1605</v>
      </c>
      <c r="U312" t="s">
        <v>2633</v>
      </c>
      <c r="V312" t="s">
        <v>98</v>
      </c>
      <c r="W312" t="s">
        <v>98</v>
      </c>
      <c r="X312" t="s">
        <v>2633</v>
      </c>
      <c r="Y312" t="s">
        <v>98</v>
      </c>
      <c r="Z312" t="s">
        <v>3771</v>
      </c>
      <c r="AA312" t="s">
        <v>98</v>
      </c>
      <c r="AB312" t="s">
        <v>98</v>
      </c>
      <c r="AC312" t="s">
        <v>98</v>
      </c>
      <c r="AD312" t="s">
        <v>4898</v>
      </c>
      <c r="AE312" t="s">
        <v>112</v>
      </c>
      <c r="AF312" t="s">
        <v>3853</v>
      </c>
      <c r="AG312" t="s">
        <v>165</v>
      </c>
      <c r="AH312" t="s">
        <v>640</v>
      </c>
      <c r="AI312" t="s">
        <v>98</v>
      </c>
      <c r="AJ312">
        <v>0</v>
      </c>
      <c r="AK312" t="s">
        <v>501</v>
      </c>
      <c r="AL312" t="s">
        <v>117</v>
      </c>
      <c r="AM312">
        <v>4</v>
      </c>
      <c r="AN312" t="s">
        <v>243</v>
      </c>
      <c r="AO312">
        <v>3</v>
      </c>
      <c r="AP312" t="s">
        <v>98</v>
      </c>
      <c r="AQ312" t="s">
        <v>98</v>
      </c>
      <c r="AR312" t="s">
        <v>4899</v>
      </c>
      <c r="AS312" t="s">
        <v>119</v>
      </c>
      <c r="AT312" t="s">
        <v>119</v>
      </c>
      <c r="AU312" t="s">
        <v>119</v>
      </c>
      <c r="AV312" t="s">
        <v>119</v>
      </c>
      <c r="AW312" t="s">
        <v>98</v>
      </c>
      <c r="AX312" t="s">
        <v>119</v>
      </c>
      <c r="AY312" t="s">
        <v>120</v>
      </c>
      <c r="AZ312" t="s">
        <v>98</v>
      </c>
      <c r="BA312" t="s">
        <v>121</v>
      </c>
      <c r="BB312" t="s">
        <v>220</v>
      </c>
      <c r="BC312" t="s">
        <v>98</v>
      </c>
      <c r="BD312" t="s">
        <v>98</v>
      </c>
      <c r="BE312" t="s">
        <v>98</v>
      </c>
      <c r="BF312" t="s">
        <v>98</v>
      </c>
      <c r="BG312" t="s">
        <v>98</v>
      </c>
      <c r="BH312" t="s">
        <v>221</v>
      </c>
      <c r="BI312">
        <v>0.16</v>
      </c>
      <c r="BJ312" t="s">
        <v>98</v>
      </c>
      <c r="BK312" t="s">
        <v>98</v>
      </c>
      <c r="BL312" t="s">
        <v>2522</v>
      </c>
      <c r="BM312" t="s">
        <v>2523</v>
      </c>
      <c r="BN312" t="s">
        <v>1209</v>
      </c>
      <c r="BO312" t="s">
        <v>2524</v>
      </c>
      <c r="BP312" t="s">
        <v>119</v>
      </c>
      <c r="BQ312" t="s">
        <v>98</v>
      </c>
      <c r="BR312" t="s">
        <v>1066</v>
      </c>
      <c r="BS312" t="s">
        <v>4900</v>
      </c>
      <c r="BT312" t="s">
        <v>897</v>
      </c>
      <c r="BU312" t="s">
        <v>98</v>
      </c>
      <c r="BV312" t="s">
        <v>133</v>
      </c>
      <c r="BW312" t="s">
        <v>1068</v>
      </c>
      <c r="BX312">
        <v>0.16</v>
      </c>
      <c r="BY312">
        <v>0.16</v>
      </c>
      <c r="BZ312" t="s">
        <v>98</v>
      </c>
      <c r="CA312" t="s">
        <v>98</v>
      </c>
      <c r="CB312" t="s">
        <v>98</v>
      </c>
      <c r="CC312" t="s">
        <v>98</v>
      </c>
      <c r="CD312" t="s">
        <v>98</v>
      </c>
      <c r="CE312" t="s">
        <v>4901</v>
      </c>
      <c r="CF312" t="s">
        <v>352</v>
      </c>
      <c r="CG312" t="s">
        <v>2633</v>
      </c>
      <c r="CH312" t="s">
        <v>1068</v>
      </c>
      <c r="CI312" t="s">
        <v>98</v>
      </c>
      <c r="CJ312" t="s">
        <v>98</v>
      </c>
      <c r="CK312" t="s">
        <v>98</v>
      </c>
      <c r="CL312" t="s">
        <v>275</v>
      </c>
      <c r="CM312" t="s">
        <v>119</v>
      </c>
      <c r="CN312">
        <v>20160243</v>
      </c>
    </row>
    <row r="313" spans="1:92" x14ac:dyDescent="0.3">
      <c r="A313">
        <v>6081404</v>
      </c>
      <c r="B313" t="s">
        <v>92</v>
      </c>
      <c r="C313" t="s">
        <v>275</v>
      </c>
      <c r="D313" t="s">
        <v>4902</v>
      </c>
      <c r="E313" t="s">
        <v>98</v>
      </c>
      <c r="F313" t="s">
        <v>4903</v>
      </c>
      <c r="G313" t="s">
        <v>4904</v>
      </c>
      <c r="H313" t="s">
        <v>98</v>
      </c>
      <c r="I313" t="s">
        <v>4905</v>
      </c>
      <c r="J313" t="s">
        <v>4906</v>
      </c>
      <c r="K313" t="s">
        <v>1187</v>
      </c>
      <c r="L313" t="s">
        <v>102</v>
      </c>
      <c r="M313" t="s">
        <v>1556</v>
      </c>
      <c r="N313">
        <v>68</v>
      </c>
      <c r="O313" t="s">
        <v>418</v>
      </c>
      <c r="P313" t="s">
        <v>117</v>
      </c>
      <c r="Q313" t="s">
        <v>4907</v>
      </c>
      <c r="R313" t="s">
        <v>98</v>
      </c>
      <c r="S313" t="s">
        <v>98</v>
      </c>
      <c r="T313" s="3" t="s">
        <v>265</v>
      </c>
      <c r="U313" t="s">
        <v>1202</v>
      </c>
      <c r="V313" t="s">
        <v>98</v>
      </c>
      <c r="W313" t="s">
        <v>98</v>
      </c>
      <c r="X313" t="s">
        <v>1202</v>
      </c>
      <c r="Y313" t="s">
        <v>98</v>
      </c>
      <c r="Z313" t="s">
        <v>98</v>
      </c>
      <c r="AA313" t="s">
        <v>98</v>
      </c>
      <c r="AB313" t="s">
        <v>98</v>
      </c>
      <c r="AC313" t="s">
        <v>98</v>
      </c>
      <c r="AD313" t="s">
        <v>4908</v>
      </c>
      <c r="AE313" t="s">
        <v>162</v>
      </c>
      <c r="AF313" t="s">
        <v>3825</v>
      </c>
      <c r="AG313" t="s">
        <v>477</v>
      </c>
      <c r="AH313" t="s">
        <v>165</v>
      </c>
      <c r="AI313" t="s">
        <v>115</v>
      </c>
      <c r="AJ313">
        <v>4</v>
      </c>
      <c r="AK313" t="s">
        <v>268</v>
      </c>
      <c r="AL313" t="s">
        <v>117</v>
      </c>
      <c r="AM313">
        <v>4</v>
      </c>
      <c r="AN313" t="s">
        <v>243</v>
      </c>
      <c r="AO313">
        <v>3</v>
      </c>
      <c r="AP313" t="s">
        <v>98</v>
      </c>
      <c r="AQ313" t="s">
        <v>98</v>
      </c>
      <c r="AR313" t="s">
        <v>98</v>
      </c>
      <c r="AS313" t="s">
        <v>119</v>
      </c>
      <c r="AT313" t="s">
        <v>119</v>
      </c>
      <c r="AU313" t="s">
        <v>119</v>
      </c>
      <c r="AV313" t="s">
        <v>119</v>
      </c>
      <c r="AW313" t="s">
        <v>98</v>
      </c>
      <c r="AX313" t="s">
        <v>119</v>
      </c>
      <c r="AY313" t="s">
        <v>120</v>
      </c>
      <c r="AZ313" t="s">
        <v>98</v>
      </c>
      <c r="BA313" t="s">
        <v>540</v>
      </c>
      <c r="BB313" t="s">
        <v>220</v>
      </c>
      <c r="BC313" t="s">
        <v>98</v>
      </c>
      <c r="BD313" t="s">
        <v>98</v>
      </c>
      <c r="BE313" t="s">
        <v>98</v>
      </c>
      <c r="BF313" t="s">
        <v>98</v>
      </c>
      <c r="BG313" t="s">
        <v>98</v>
      </c>
      <c r="BH313" t="s">
        <v>221</v>
      </c>
      <c r="BI313">
        <v>0.13</v>
      </c>
      <c r="BJ313" t="s">
        <v>98</v>
      </c>
      <c r="BK313" t="s">
        <v>98</v>
      </c>
      <c r="BL313" t="s">
        <v>2522</v>
      </c>
      <c r="BM313" t="s">
        <v>2523</v>
      </c>
      <c r="BN313" t="s">
        <v>1209</v>
      </c>
      <c r="BO313" t="s">
        <v>2524</v>
      </c>
      <c r="BP313" t="s">
        <v>119</v>
      </c>
      <c r="BQ313" t="s">
        <v>98</v>
      </c>
      <c r="BR313" t="s">
        <v>296</v>
      </c>
      <c r="BS313" t="s">
        <v>4909</v>
      </c>
      <c r="BT313" t="s">
        <v>98</v>
      </c>
      <c r="BU313" t="s">
        <v>98</v>
      </c>
      <c r="BV313" t="s">
        <v>133</v>
      </c>
      <c r="BW313" t="s">
        <v>299</v>
      </c>
      <c r="BX313">
        <v>0.13</v>
      </c>
      <c r="BY313" t="s">
        <v>98</v>
      </c>
      <c r="BZ313" t="s">
        <v>98</v>
      </c>
      <c r="CA313" t="s">
        <v>98</v>
      </c>
      <c r="CB313" t="s">
        <v>98</v>
      </c>
      <c r="CC313">
        <v>42.8462605</v>
      </c>
      <c r="CD313">
        <v>-88.118583299999997</v>
      </c>
      <c r="CE313" t="s">
        <v>4910</v>
      </c>
      <c r="CF313" t="s">
        <v>175</v>
      </c>
      <c r="CG313" t="s">
        <v>1202</v>
      </c>
      <c r="CH313" t="s">
        <v>299</v>
      </c>
      <c r="CI313" t="s">
        <v>1202</v>
      </c>
      <c r="CJ313" t="s">
        <v>299</v>
      </c>
      <c r="CK313" t="s">
        <v>98</v>
      </c>
      <c r="CL313" t="s">
        <v>275</v>
      </c>
      <c r="CM313" t="s">
        <v>119</v>
      </c>
      <c r="CN313">
        <v>405203443</v>
      </c>
    </row>
    <row r="314" spans="1:92" x14ac:dyDescent="0.3">
      <c r="A314">
        <v>6080721</v>
      </c>
      <c r="B314" t="s">
        <v>92</v>
      </c>
      <c r="C314" t="s">
        <v>275</v>
      </c>
      <c r="D314" t="s">
        <v>4911</v>
      </c>
      <c r="E314" t="s">
        <v>98</v>
      </c>
      <c r="F314" t="s">
        <v>4912</v>
      </c>
      <c r="G314" t="s">
        <v>4913</v>
      </c>
      <c r="H314" t="s">
        <v>98</v>
      </c>
      <c r="I314" t="s">
        <v>4914</v>
      </c>
      <c r="J314" t="s">
        <v>4915</v>
      </c>
      <c r="K314" t="s">
        <v>663</v>
      </c>
      <c r="L314" t="s">
        <v>102</v>
      </c>
      <c r="M314" t="s">
        <v>4109</v>
      </c>
      <c r="N314">
        <v>71</v>
      </c>
      <c r="O314" t="s">
        <v>656</v>
      </c>
      <c r="P314" t="s">
        <v>155</v>
      </c>
      <c r="Q314" t="s">
        <v>4916</v>
      </c>
      <c r="R314" t="s">
        <v>98</v>
      </c>
      <c r="S314" t="s">
        <v>98</v>
      </c>
      <c r="T314" s="3" t="s">
        <v>4917</v>
      </c>
      <c r="U314" t="s">
        <v>98</v>
      </c>
      <c r="V314" t="s">
        <v>98</v>
      </c>
      <c r="W314" t="s">
        <v>98</v>
      </c>
      <c r="X314" t="s">
        <v>98</v>
      </c>
      <c r="Y314" t="s">
        <v>98</v>
      </c>
      <c r="Z314" t="s">
        <v>98</v>
      </c>
      <c r="AA314" t="s">
        <v>98</v>
      </c>
      <c r="AB314" t="s">
        <v>98</v>
      </c>
      <c r="AC314" t="s">
        <v>98</v>
      </c>
      <c r="AD314" t="s">
        <v>4918</v>
      </c>
      <c r="AE314" t="s">
        <v>112</v>
      </c>
      <c r="AF314" t="s">
        <v>4919</v>
      </c>
      <c r="AG314" t="s">
        <v>426</v>
      </c>
      <c r="AH314" t="s">
        <v>242</v>
      </c>
      <c r="AI314" t="s">
        <v>115</v>
      </c>
      <c r="AJ314">
        <v>4</v>
      </c>
      <c r="AK314" t="s">
        <v>242</v>
      </c>
      <c r="AL314" t="s">
        <v>217</v>
      </c>
      <c r="AM314">
        <v>2</v>
      </c>
      <c r="AN314" t="s">
        <v>217</v>
      </c>
      <c r="AO314">
        <v>2</v>
      </c>
      <c r="AP314" t="s">
        <v>98</v>
      </c>
      <c r="AQ314" t="s">
        <v>98</v>
      </c>
      <c r="AR314" t="s">
        <v>98</v>
      </c>
      <c r="AS314" t="s">
        <v>119</v>
      </c>
      <c r="AT314" t="s">
        <v>119</v>
      </c>
      <c r="AU314" t="s">
        <v>119</v>
      </c>
      <c r="AV314" t="s">
        <v>119</v>
      </c>
      <c r="AW314" t="s">
        <v>98</v>
      </c>
      <c r="AX314" t="s">
        <v>119</v>
      </c>
      <c r="AY314" t="s">
        <v>120</v>
      </c>
      <c r="AZ314" t="s">
        <v>98</v>
      </c>
      <c r="BA314" t="s">
        <v>98</v>
      </c>
      <c r="BB314" t="s">
        <v>98</v>
      </c>
      <c r="BC314" t="s">
        <v>98</v>
      </c>
      <c r="BD314" t="s">
        <v>98</v>
      </c>
      <c r="BE314" t="s">
        <v>98</v>
      </c>
      <c r="BF314" t="s">
        <v>98</v>
      </c>
      <c r="BG314" t="s">
        <v>98</v>
      </c>
      <c r="BH314" t="s">
        <v>98</v>
      </c>
      <c r="BI314" t="s">
        <v>98</v>
      </c>
      <c r="BJ314" t="s">
        <v>98</v>
      </c>
      <c r="BK314" t="s">
        <v>98</v>
      </c>
      <c r="BL314" t="s">
        <v>2522</v>
      </c>
      <c r="BM314" t="s">
        <v>2523</v>
      </c>
      <c r="BN314" t="s">
        <v>1209</v>
      </c>
      <c r="BO314" t="s">
        <v>2524</v>
      </c>
      <c r="BP314" t="s">
        <v>119</v>
      </c>
      <c r="BQ314" t="s">
        <v>98</v>
      </c>
      <c r="BR314" t="s">
        <v>1066</v>
      </c>
      <c r="BS314" t="s">
        <v>4920</v>
      </c>
      <c r="BT314" t="s">
        <v>1423</v>
      </c>
      <c r="BU314" t="s">
        <v>98</v>
      </c>
      <c r="BV314" t="s">
        <v>98</v>
      </c>
      <c r="BW314" t="s">
        <v>1068</v>
      </c>
      <c r="BX314" t="s">
        <v>98</v>
      </c>
      <c r="BY314" t="s">
        <v>98</v>
      </c>
      <c r="BZ314" t="s">
        <v>98</v>
      </c>
      <c r="CA314" t="s">
        <v>98</v>
      </c>
      <c r="CB314" t="s">
        <v>98</v>
      </c>
      <c r="CC314">
        <v>44.1236794</v>
      </c>
      <c r="CD314">
        <v>-88.804611600000001</v>
      </c>
      <c r="CE314" t="s">
        <v>4921</v>
      </c>
      <c r="CF314" t="s">
        <v>1314</v>
      </c>
      <c r="CG314" t="s">
        <v>1423</v>
      </c>
      <c r="CH314" t="s">
        <v>1068</v>
      </c>
      <c r="CI314" t="s">
        <v>1423</v>
      </c>
      <c r="CJ314" t="s">
        <v>1068</v>
      </c>
      <c r="CK314" t="s">
        <v>98</v>
      </c>
      <c r="CL314" t="s">
        <v>98</v>
      </c>
      <c r="CM314" t="s">
        <v>119</v>
      </c>
      <c r="CN314">
        <v>419141422</v>
      </c>
    </row>
    <row r="315" spans="1:92" x14ac:dyDescent="0.3">
      <c r="A315">
        <v>6080024</v>
      </c>
      <c r="B315" t="s">
        <v>92</v>
      </c>
      <c r="C315" t="s">
        <v>275</v>
      </c>
      <c r="D315" t="s">
        <v>4922</v>
      </c>
      <c r="E315" t="s">
        <v>98</v>
      </c>
      <c r="F315" t="s">
        <v>3808</v>
      </c>
      <c r="G315" t="s">
        <v>330</v>
      </c>
      <c r="H315" t="s">
        <v>98</v>
      </c>
      <c r="I315" t="s">
        <v>4923</v>
      </c>
      <c r="J315" t="s">
        <v>4924</v>
      </c>
      <c r="K315" t="s">
        <v>3346</v>
      </c>
      <c r="L315" t="s">
        <v>102</v>
      </c>
      <c r="M315" t="s">
        <v>3347</v>
      </c>
      <c r="N315">
        <v>68</v>
      </c>
      <c r="O315" t="s">
        <v>418</v>
      </c>
      <c r="P315" t="s">
        <v>117</v>
      </c>
      <c r="Q315" t="s">
        <v>4925</v>
      </c>
      <c r="R315" t="s">
        <v>98</v>
      </c>
      <c r="S315" t="s">
        <v>98</v>
      </c>
      <c r="T315" s="3" t="s">
        <v>1360</v>
      </c>
      <c r="U315" t="s">
        <v>1738</v>
      </c>
      <c r="V315" t="s">
        <v>98</v>
      </c>
      <c r="W315" t="s">
        <v>98</v>
      </c>
      <c r="X315" t="s">
        <v>1738</v>
      </c>
      <c r="Y315" t="s">
        <v>98</v>
      </c>
      <c r="Z315" t="s">
        <v>98</v>
      </c>
      <c r="AA315" t="s">
        <v>98</v>
      </c>
      <c r="AB315" t="s">
        <v>98</v>
      </c>
      <c r="AC315" t="s">
        <v>98</v>
      </c>
      <c r="AD315" t="s">
        <v>4926</v>
      </c>
      <c r="AE315" t="s">
        <v>162</v>
      </c>
      <c r="AF315" t="s">
        <v>4927</v>
      </c>
      <c r="AG315" t="s">
        <v>425</v>
      </c>
      <c r="AH315" t="s">
        <v>369</v>
      </c>
      <c r="AI315" t="s">
        <v>115</v>
      </c>
      <c r="AJ315">
        <v>4</v>
      </c>
      <c r="AK315" t="s">
        <v>141</v>
      </c>
      <c r="AL315" t="s">
        <v>155</v>
      </c>
      <c r="AM315">
        <v>1</v>
      </c>
      <c r="AN315" t="s">
        <v>117</v>
      </c>
      <c r="AO315">
        <v>4</v>
      </c>
      <c r="AP315" t="s">
        <v>98</v>
      </c>
      <c r="AQ315">
        <v>828000</v>
      </c>
      <c r="AR315" t="s">
        <v>4928</v>
      </c>
      <c r="AS315" t="s">
        <v>119</v>
      </c>
      <c r="AT315" t="s">
        <v>119</v>
      </c>
      <c r="AU315" t="s">
        <v>119</v>
      </c>
      <c r="AV315" t="s">
        <v>119</v>
      </c>
      <c r="AW315" t="s">
        <v>98</v>
      </c>
      <c r="AX315" t="s">
        <v>119</v>
      </c>
      <c r="AY315" t="s">
        <v>120</v>
      </c>
      <c r="AZ315" t="s">
        <v>98</v>
      </c>
      <c r="BA315" t="s">
        <v>121</v>
      </c>
      <c r="BB315" t="s">
        <v>220</v>
      </c>
      <c r="BC315" t="s">
        <v>98</v>
      </c>
      <c r="BD315" t="s">
        <v>98</v>
      </c>
      <c r="BE315" t="s">
        <v>98</v>
      </c>
      <c r="BF315" t="s">
        <v>98</v>
      </c>
      <c r="BG315" t="s">
        <v>98</v>
      </c>
      <c r="BH315" t="s">
        <v>221</v>
      </c>
      <c r="BI315">
        <v>0.17</v>
      </c>
      <c r="BJ315" t="s">
        <v>98</v>
      </c>
      <c r="BK315" t="s">
        <v>98</v>
      </c>
      <c r="BL315" t="s">
        <v>2522</v>
      </c>
      <c r="BM315" t="s">
        <v>2523</v>
      </c>
      <c r="BN315" t="s">
        <v>1209</v>
      </c>
      <c r="BO315" t="s">
        <v>2524</v>
      </c>
      <c r="BP315" t="s">
        <v>119</v>
      </c>
      <c r="BQ315" t="s">
        <v>98</v>
      </c>
      <c r="BR315" t="s">
        <v>296</v>
      </c>
      <c r="BS315" t="s">
        <v>4929</v>
      </c>
      <c r="BT315" t="s">
        <v>98</v>
      </c>
      <c r="BU315" t="s">
        <v>98</v>
      </c>
      <c r="BV315" t="s">
        <v>133</v>
      </c>
      <c r="BW315" t="s">
        <v>299</v>
      </c>
      <c r="BX315">
        <v>0.17</v>
      </c>
      <c r="BY315" t="s">
        <v>98</v>
      </c>
      <c r="BZ315" t="s">
        <v>98</v>
      </c>
      <c r="CA315" t="s">
        <v>98</v>
      </c>
      <c r="CB315" t="s">
        <v>98</v>
      </c>
      <c r="CC315">
        <v>43.084781800000002</v>
      </c>
      <c r="CD315">
        <v>-88.3846013</v>
      </c>
      <c r="CE315" t="s">
        <v>4930</v>
      </c>
      <c r="CF315" t="s">
        <v>483</v>
      </c>
      <c r="CG315" t="s">
        <v>1738</v>
      </c>
      <c r="CH315" t="s">
        <v>299</v>
      </c>
      <c r="CI315" t="s">
        <v>1738</v>
      </c>
      <c r="CJ315" t="s">
        <v>299</v>
      </c>
      <c r="CK315" t="s">
        <v>98</v>
      </c>
      <c r="CL315" t="s">
        <v>275</v>
      </c>
      <c r="CM315" t="s">
        <v>119</v>
      </c>
      <c r="CN315">
        <v>407180814</v>
      </c>
    </row>
    <row r="316" spans="1:92" x14ac:dyDescent="0.3">
      <c r="A316">
        <v>6082403</v>
      </c>
      <c r="B316" t="s">
        <v>92</v>
      </c>
      <c r="C316" t="s">
        <v>275</v>
      </c>
      <c r="D316" t="s">
        <v>4931</v>
      </c>
      <c r="E316" t="s">
        <v>98</v>
      </c>
      <c r="F316" t="s">
        <v>4932</v>
      </c>
      <c r="G316" t="s">
        <v>4933</v>
      </c>
      <c r="H316" t="s">
        <v>98</v>
      </c>
      <c r="I316" t="s">
        <v>4934</v>
      </c>
      <c r="J316" t="s">
        <v>4935</v>
      </c>
      <c r="K316" t="s">
        <v>4936</v>
      </c>
      <c r="L316" t="s">
        <v>102</v>
      </c>
      <c r="M316" t="s">
        <v>4937</v>
      </c>
      <c r="N316">
        <v>59</v>
      </c>
      <c r="O316" t="s">
        <v>1511</v>
      </c>
      <c r="P316" t="s">
        <v>155</v>
      </c>
      <c r="Q316" t="s">
        <v>4938</v>
      </c>
      <c r="R316" t="s">
        <v>4939</v>
      </c>
      <c r="S316" t="s">
        <v>98</v>
      </c>
      <c r="T316" s="3" t="s">
        <v>2651</v>
      </c>
      <c r="U316" t="s">
        <v>364</v>
      </c>
      <c r="V316" t="s">
        <v>98</v>
      </c>
      <c r="W316" t="s">
        <v>98</v>
      </c>
      <c r="X316" t="s">
        <v>364</v>
      </c>
      <c r="Y316" t="s">
        <v>98</v>
      </c>
      <c r="Z316" t="s">
        <v>98</v>
      </c>
      <c r="AA316" t="s">
        <v>98</v>
      </c>
      <c r="AB316" t="s">
        <v>98</v>
      </c>
      <c r="AC316" t="s">
        <v>98</v>
      </c>
      <c r="AD316" t="s">
        <v>4940</v>
      </c>
      <c r="AE316" t="s">
        <v>112</v>
      </c>
      <c r="AF316" t="s">
        <v>4941</v>
      </c>
      <c r="AG316" t="s">
        <v>1448</v>
      </c>
      <c r="AH316" t="s">
        <v>113</v>
      </c>
      <c r="AI316" t="s">
        <v>115</v>
      </c>
      <c r="AJ316">
        <v>4</v>
      </c>
      <c r="AK316" t="s">
        <v>1740</v>
      </c>
      <c r="AL316" t="s">
        <v>155</v>
      </c>
      <c r="AM316">
        <v>1</v>
      </c>
      <c r="AN316" t="s">
        <v>217</v>
      </c>
      <c r="AO316">
        <v>2</v>
      </c>
      <c r="AP316" t="s">
        <v>98</v>
      </c>
      <c r="AQ316" t="s">
        <v>98</v>
      </c>
      <c r="AR316" t="s">
        <v>371</v>
      </c>
      <c r="AS316" t="s">
        <v>119</v>
      </c>
      <c r="AT316" t="s">
        <v>119</v>
      </c>
      <c r="AU316" t="s">
        <v>119</v>
      </c>
      <c r="AV316" t="s">
        <v>119</v>
      </c>
      <c r="AW316" t="s">
        <v>98</v>
      </c>
      <c r="AX316" t="s">
        <v>119</v>
      </c>
      <c r="AY316" t="s">
        <v>120</v>
      </c>
      <c r="AZ316" t="s">
        <v>98</v>
      </c>
      <c r="BA316" t="s">
        <v>428</v>
      </c>
      <c r="BB316" t="s">
        <v>270</v>
      </c>
      <c r="BC316" t="s">
        <v>98</v>
      </c>
      <c r="BD316" t="s">
        <v>98</v>
      </c>
      <c r="BE316" t="s">
        <v>98</v>
      </c>
      <c r="BF316" t="s">
        <v>98</v>
      </c>
      <c r="BG316" t="s">
        <v>98</v>
      </c>
      <c r="BH316" t="s">
        <v>272</v>
      </c>
      <c r="BI316">
        <v>0.02</v>
      </c>
      <c r="BJ316" t="s">
        <v>98</v>
      </c>
      <c r="BK316" t="s">
        <v>98</v>
      </c>
      <c r="BL316" t="s">
        <v>2522</v>
      </c>
      <c r="BM316" t="s">
        <v>2523</v>
      </c>
      <c r="BN316" t="s">
        <v>1209</v>
      </c>
      <c r="BO316" t="s">
        <v>2524</v>
      </c>
      <c r="BP316" t="s">
        <v>119</v>
      </c>
      <c r="BQ316" t="s">
        <v>98</v>
      </c>
      <c r="BR316" t="s">
        <v>296</v>
      </c>
      <c r="BS316" t="s">
        <v>4942</v>
      </c>
      <c r="BT316" t="s">
        <v>364</v>
      </c>
      <c r="BU316" t="s">
        <v>98</v>
      </c>
      <c r="BV316" t="s">
        <v>133</v>
      </c>
      <c r="BW316" t="s">
        <v>299</v>
      </c>
      <c r="BX316">
        <v>0.02</v>
      </c>
      <c r="BY316" t="s">
        <v>98</v>
      </c>
      <c r="BZ316" t="s">
        <v>98</v>
      </c>
      <c r="CA316" t="s">
        <v>98</v>
      </c>
      <c r="CB316" t="s">
        <v>98</v>
      </c>
      <c r="CC316">
        <v>44.7058605</v>
      </c>
      <c r="CD316">
        <v>-88.471031499999995</v>
      </c>
      <c r="CE316" t="s">
        <v>4943</v>
      </c>
      <c r="CF316" t="s">
        <v>175</v>
      </c>
      <c r="CG316" t="s">
        <v>364</v>
      </c>
      <c r="CH316" t="s">
        <v>299</v>
      </c>
      <c r="CI316" t="s">
        <v>364</v>
      </c>
      <c r="CJ316" t="s">
        <v>299</v>
      </c>
      <c r="CK316" t="s">
        <v>98</v>
      </c>
      <c r="CL316" t="s">
        <v>275</v>
      </c>
      <c r="CM316" t="s">
        <v>119</v>
      </c>
      <c r="CN316">
        <v>426173012</v>
      </c>
    </row>
    <row r="317" spans="1:92" x14ac:dyDescent="0.3">
      <c r="A317">
        <v>6082336</v>
      </c>
      <c r="B317" t="s">
        <v>92</v>
      </c>
      <c r="C317" t="s">
        <v>275</v>
      </c>
      <c r="D317" t="s">
        <v>4944</v>
      </c>
      <c r="E317" t="s">
        <v>98</v>
      </c>
      <c r="F317" t="s">
        <v>4945</v>
      </c>
      <c r="G317" t="s">
        <v>2340</v>
      </c>
      <c r="H317" t="s">
        <v>98</v>
      </c>
      <c r="I317" t="s">
        <v>4946</v>
      </c>
      <c r="J317" t="s">
        <v>4947</v>
      </c>
      <c r="K317" t="s">
        <v>204</v>
      </c>
      <c r="L317" t="s">
        <v>102</v>
      </c>
      <c r="M317" t="s">
        <v>1715</v>
      </c>
      <c r="N317">
        <v>5</v>
      </c>
      <c r="O317" t="s">
        <v>154</v>
      </c>
      <c r="P317" t="s">
        <v>155</v>
      </c>
      <c r="Q317" t="s">
        <v>98</v>
      </c>
      <c r="R317" t="s">
        <v>98</v>
      </c>
      <c r="S317" t="s">
        <v>98</v>
      </c>
      <c r="T317" s="3" t="s">
        <v>1344</v>
      </c>
      <c r="U317" t="s">
        <v>323</v>
      </c>
      <c r="V317" t="s">
        <v>98</v>
      </c>
      <c r="W317" t="s">
        <v>98</v>
      </c>
      <c r="X317" t="s">
        <v>1344</v>
      </c>
      <c r="Y317" t="s">
        <v>98</v>
      </c>
      <c r="Z317" t="s">
        <v>2710</v>
      </c>
      <c r="AA317" t="s">
        <v>98</v>
      </c>
      <c r="AB317" t="s">
        <v>98</v>
      </c>
      <c r="AC317" t="s">
        <v>98</v>
      </c>
      <c r="AD317" t="s">
        <v>98</v>
      </c>
      <c r="AE317" t="s">
        <v>162</v>
      </c>
      <c r="AF317" t="s">
        <v>163</v>
      </c>
      <c r="AG317" t="s">
        <v>164</v>
      </c>
      <c r="AH317" t="s">
        <v>165</v>
      </c>
      <c r="AI317" t="s">
        <v>115</v>
      </c>
      <c r="AJ317">
        <v>4</v>
      </c>
      <c r="AK317" t="s">
        <v>1740</v>
      </c>
      <c r="AL317" t="s">
        <v>155</v>
      </c>
      <c r="AM317">
        <v>1</v>
      </c>
      <c r="AN317" t="s">
        <v>217</v>
      </c>
      <c r="AO317">
        <v>2</v>
      </c>
      <c r="AP317" t="s">
        <v>98</v>
      </c>
      <c r="AQ317" t="s">
        <v>98</v>
      </c>
      <c r="AR317" t="s">
        <v>4948</v>
      </c>
      <c r="AS317" t="s">
        <v>119</v>
      </c>
      <c r="AT317" t="s">
        <v>119</v>
      </c>
      <c r="AU317" t="s">
        <v>119</v>
      </c>
      <c r="AV317" t="s">
        <v>119</v>
      </c>
      <c r="AW317" t="s">
        <v>98</v>
      </c>
      <c r="AX317" t="s">
        <v>119</v>
      </c>
      <c r="AY317" t="s">
        <v>120</v>
      </c>
      <c r="AZ317" t="s">
        <v>98</v>
      </c>
      <c r="BA317" t="s">
        <v>219</v>
      </c>
      <c r="BB317" t="s">
        <v>220</v>
      </c>
      <c r="BC317" t="s">
        <v>98</v>
      </c>
      <c r="BD317" t="s">
        <v>98</v>
      </c>
      <c r="BE317" t="s">
        <v>98</v>
      </c>
      <c r="BF317" t="s">
        <v>98</v>
      </c>
      <c r="BG317" t="s">
        <v>98</v>
      </c>
      <c r="BH317" t="s">
        <v>221</v>
      </c>
      <c r="BI317">
        <v>0.06</v>
      </c>
      <c r="BJ317" t="s">
        <v>98</v>
      </c>
      <c r="BK317" t="s">
        <v>98</v>
      </c>
      <c r="BL317" t="s">
        <v>2522</v>
      </c>
      <c r="BM317" t="s">
        <v>2523</v>
      </c>
      <c r="BN317" t="s">
        <v>1209</v>
      </c>
      <c r="BO317" t="s">
        <v>2524</v>
      </c>
      <c r="BP317" t="s">
        <v>119</v>
      </c>
      <c r="BQ317" t="s">
        <v>98</v>
      </c>
      <c r="BR317" t="s">
        <v>169</v>
      </c>
      <c r="BS317" t="s">
        <v>4949</v>
      </c>
      <c r="BT317" t="s">
        <v>98</v>
      </c>
      <c r="BU317" t="s">
        <v>98</v>
      </c>
      <c r="BV317" t="s">
        <v>133</v>
      </c>
      <c r="BW317" t="s">
        <v>172</v>
      </c>
      <c r="BX317">
        <v>0.06</v>
      </c>
      <c r="BY317" t="s">
        <v>98</v>
      </c>
      <c r="BZ317" t="s">
        <v>98</v>
      </c>
      <c r="CA317" t="s">
        <v>98</v>
      </c>
      <c r="CB317" t="s">
        <v>98</v>
      </c>
      <c r="CC317">
        <v>44.5288605</v>
      </c>
      <c r="CD317">
        <v>-88.114828399999993</v>
      </c>
      <c r="CE317" t="s">
        <v>4950</v>
      </c>
      <c r="CF317" t="s">
        <v>352</v>
      </c>
      <c r="CG317" t="s">
        <v>323</v>
      </c>
      <c r="CH317" t="s">
        <v>172</v>
      </c>
      <c r="CI317" t="s">
        <v>1966</v>
      </c>
      <c r="CJ317" t="s">
        <v>352</v>
      </c>
      <c r="CK317" t="s">
        <v>98</v>
      </c>
      <c r="CL317" t="s">
        <v>275</v>
      </c>
      <c r="CM317" t="s">
        <v>119</v>
      </c>
      <c r="CN317">
        <v>424203012</v>
      </c>
    </row>
    <row r="318" spans="1:92" x14ac:dyDescent="0.3">
      <c r="A318">
        <v>6081319</v>
      </c>
      <c r="B318" t="s">
        <v>92</v>
      </c>
      <c r="C318" t="s">
        <v>275</v>
      </c>
      <c r="D318" t="s">
        <v>4951</v>
      </c>
      <c r="E318" t="s">
        <v>98</v>
      </c>
      <c r="F318" t="s">
        <v>4952</v>
      </c>
      <c r="G318" t="s">
        <v>3870</v>
      </c>
      <c r="H318" t="s">
        <v>98</v>
      </c>
      <c r="I318" t="s">
        <v>4953</v>
      </c>
      <c r="J318" t="s">
        <v>4954</v>
      </c>
      <c r="K318" t="s">
        <v>4745</v>
      </c>
      <c r="L318" t="s">
        <v>102</v>
      </c>
      <c r="M318" t="s">
        <v>4746</v>
      </c>
      <c r="N318">
        <v>45</v>
      </c>
      <c r="O318" t="s">
        <v>361</v>
      </c>
      <c r="P318" t="s">
        <v>155</v>
      </c>
      <c r="Q318" t="s">
        <v>4955</v>
      </c>
      <c r="R318" t="s">
        <v>4956</v>
      </c>
      <c r="S318" t="s">
        <v>98</v>
      </c>
      <c r="T318" s="3" t="s">
        <v>1826</v>
      </c>
      <c r="U318" t="s">
        <v>573</v>
      </c>
      <c r="V318" t="s">
        <v>98</v>
      </c>
      <c r="W318" t="s">
        <v>98</v>
      </c>
      <c r="X318" t="s">
        <v>2196</v>
      </c>
      <c r="Y318" t="s">
        <v>98</v>
      </c>
      <c r="Z318" t="s">
        <v>98</v>
      </c>
      <c r="AA318" t="s">
        <v>98</v>
      </c>
      <c r="AB318" t="s">
        <v>98</v>
      </c>
      <c r="AC318" t="s">
        <v>98</v>
      </c>
      <c r="AD318" t="s">
        <v>98</v>
      </c>
      <c r="AE318" t="s">
        <v>112</v>
      </c>
      <c r="AF318" t="s">
        <v>4571</v>
      </c>
      <c r="AG318" t="s">
        <v>600</v>
      </c>
      <c r="AH318" t="s">
        <v>369</v>
      </c>
      <c r="AI318" t="s">
        <v>115</v>
      </c>
      <c r="AJ318">
        <v>4</v>
      </c>
      <c r="AK318" t="s">
        <v>477</v>
      </c>
      <c r="AL318" t="s">
        <v>243</v>
      </c>
      <c r="AM318">
        <v>3</v>
      </c>
      <c r="AN318" t="s">
        <v>217</v>
      </c>
      <c r="AO318">
        <v>2</v>
      </c>
      <c r="AP318" t="s">
        <v>98</v>
      </c>
      <c r="AQ318" t="s">
        <v>98</v>
      </c>
      <c r="AR318" t="s">
        <v>4957</v>
      </c>
      <c r="AS318" t="s">
        <v>119</v>
      </c>
      <c r="AT318" t="s">
        <v>119</v>
      </c>
      <c r="AU318" t="s">
        <v>119</v>
      </c>
      <c r="AV318" t="s">
        <v>119</v>
      </c>
      <c r="AW318" t="s">
        <v>98</v>
      </c>
      <c r="AX318" t="s">
        <v>119</v>
      </c>
      <c r="AY318" t="s">
        <v>168</v>
      </c>
      <c r="AZ318" t="s">
        <v>98</v>
      </c>
      <c r="BA318" t="s">
        <v>121</v>
      </c>
      <c r="BB318" t="s">
        <v>220</v>
      </c>
      <c r="BC318" t="s">
        <v>98</v>
      </c>
      <c r="BD318" t="s">
        <v>98</v>
      </c>
      <c r="BE318" t="s">
        <v>98</v>
      </c>
      <c r="BF318" t="s">
        <v>98</v>
      </c>
      <c r="BG318" t="s">
        <v>98</v>
      </c>
      <c r="BH318" t="s">
        <v>221</v>
      </c>
      <c r="BI318">
        <v>2.4E-2</v>
      </c>
      <c r="BJ318" t="s">
        <v>98</v>
      </c>
      <c r="BK318" t="s">
        <v>98</v>
      </c>
      <c r="BL318" t="s">
        <v>2522</v>
      </c>
      <c r="BM318" t="s">
        <v>2523</v>
      </c>
      <c r="BN318" t="s">
        <v>1209</v>
      </c>
      <c r="BO318" t="s">
        <v>2524</v>
      </c>
      <c r="BP318" t="s">
        <v>119</v>
      </c>
      <c r="BQ318" t="s">
        <v>98</v>
      </c>
      <c r="BR318" t="s">
        <v>248</v>
      </c>
      <c r="BS318" t="s">
        <v>4958</v>
      </c>
      <c r="BT318" t="s">
        <v>98</v>
      </c>
      <c r="BU318" t="s">
        <v>98</v>
      </c>
      <c r="BV318" t="s">
        <v>133</v>
      </c>
      <c r="BW318" t="s">
        <v>251</v>
      </c>
      <c r="BX318">
        <v>2.4E-2</v>
      </c>
      <c r="BY318">
        <v>2.4E-2</v>
      </c>
      <c r="BZ318">
        <v>0</v>
      </c>
      <c r="CA318">
        <v>0</v>
      </c>
      <c r="CB318" t="s">
        <v>98</v>
      </c>
      <c r="CC318">
        <v>44.408108900000002</v>
      </c>
      <c r="CD318">
        <v>-88.351502800000006</v>
      </c>
      <c r="CE318" t="s">
        <v>4959</v>
      </c>
      <c r="CF318" t="s">
        <v>326</v>
      </c>
      <c r="CG318" t="s">
        <v>573</v>
      </c>
      <c r="CH318" t="s">
        <v>251</v>
      </c>
      <c r="CI318" t="s">
        <v>573</v>
      </c>
      <c r="CJ318" t="s">
        <v>251</v>
      </c>
      <c r="CK318" t="s">
        <v>98</v>
      </c>
      <c r="CL318" t="s">
        <v>275</v>
      </c>
      <c r="CM318" t="s">
        <v>119</v>
      </c>
      <c r="CN318">
        <v>422180532</v>
      </c>
    </row>
    <row r="319" spans="1:92" x14ac:dyDescent="0.3">
      <c r="A319">
        <v>6082296</v>
      </c>
      <c r="B319" t="s">
        <v>92</v>
      </c>
      <c r="C319" t="s">
        <v>275</v>
      </c>
      <c r="D319" t="s">
        <v>4960</v>
      </c>
      <c r="E319" t="s">
        <v>98</v>
      </c>
      <c r="F319" t="s">
        <v>4961</v>
      </c>
      <c r="G319" t="s">
        <v>4962</v>
      </c>
      <c r="H319" t="s">
        <v>98</v>
      </c>
      <c r="I319" t="s">
        <v>4963</v>
      </c>
      <c r="J319" t="s">
        <v>4964</v>
      </c>
      <c r="K319" t="s">
        <v>2248</v>
      </c>
      <c r="L319" t="s">
        <v>102</v>
      </c>
      <c r="M319" t="s">
        <v>2249</v>
      </c>
      <c r="N319">
        <v>45</v>
      </c>
      <c r="O319" t="s">
        <v>361</v>
      </c>
      <c r="P319" t="s">
        <v>155</v>
      </c>
      <c r="Q319" t="s">
        <v>4965</v>
      </c>
      <c r="R319" t="s">
        <v>4966</v>
      </c>
      <c r="S319" t="s">
        <v>98</v>
      </c>
      <c r="T319" s="3" t="s">
        <v>1839</v>
      </c>
      <c r="U319" t="s">
        <v>457</v>
      </c>
      <c r="V319" t="s">
        <v>98</v>
      </c>
      <c r="W319" t="s">
        <v>98</v>
      </c>
      <c r="X319" t="s">
        <v>457</v>
      </c>
      <c r="Y319" t="s">
        <v>98</v>
      </c>
      <c r="Z319" t="s">
        <v>98</v>
      </c>
      <c r="AA319" t="s">
        <v>98</v>
      </c>
      <c r="AB319" t="s">
        <v>98</v>
      </c>
      <c r="AC319" t="s">
        <v>98</v>
      </c>
      <c r="AD319" t="s">
        <v>4967</v>
      </c>
      <c r="AE319" t="s">
        <v>112</v>
      </c>
      <c r="AF319" t="s">
        <v>4968</v>
      </c>
      <c r="AG319" t="s">
        <v>216</v>
      </c>
      <c r="AH319" t="s">
        <v>369</v>
      </c>
      <c r="AI319" t="s">
        <v>115</v>
      </c>
      <c r="AJ319">
        <v>4</v>
      </c>
      <c r="AK319" t="s">
        <v>389</v>
      </c>
      <c r="AL319" t="s">
        <v>217</v>
      </c>
      <c r="AM319">
        <v>2</v>
      </c>
      <c r="AN319" t="s">
        <v>243</v>
      </c>
      <c r="AO319">
        <v>3</v>
      </c>
      <c r="AP319" t="s">
        <v>98</v>
      </c>
      <c r="AQ319">
        <v>5020807</v>
      </c>
      <c r="AR319" t="s">
        <v>750</v>
      </c>
      <c r="AS319" t="s">
        <v>119</v>
      </c>
      <c r="AT319" t="s">
        <v>119</v>
      </c>
      <c r="AU319" t="s">
        <v>119</v>
      </c>
      <c r="AV319" t="s">
        <v>119</v>
      </c>
      <c r="AW319" t="s">
        <v>98</v>
      </c>
      <c r="AX319" t="s">
        <v>119</v>
      </c>
      <c r="AY319" t="s">
        <v>120</v>
      </c>
      <c r="AZ319" t="s">
        <v>98</v>
      </c>
      <c r="BA319" t="s">
        <v>121</v>
      </c>
      <c r="BB319" t="s">
        <v>220</v>
      </c>
      <c r="BC319" t="s">
        <v>98</v>
      </c>
      <c r="BD319" t="s">
        <v>98</v>
      </c>
      <c r="BE319" t="s">
        <v>4969</v>
      </c>
      <c r="BF319" t="s">
        <v>98</v>
      </c>
      <c r="BG319" t="s">
        <v>98</v>
      </c>
      <c r="BH319" t="s">
        <v>221</v>
      </c>
      <c r="BI319">
        <v>0.02</v>
      </c>
      <c r="BJ319" t="s">
        <v>98</v>
      </c>
      <c r="BK319" t="s">
        <v>98</v>
      </c>
      <c r="BL319" t="s">
        <v>2522</v>
      </c>
      <c r="BM319" t="s">
        <v>2523</v>
      </c>
      <c r="BN319" t="s">
        <v>1209</v>
      </c>
      <c r="BO319" t="s">
        <v>2524</v>
      </c>
      <c r="BP319" t="s">
        <v>119</v>
      </c>
      <c r="BQ319" t="s">
        <v>98</v>
      </c>
      <c r="BR319" t="s">
        <v>347</v>
      </c>
      <c r="BS319" t="s">
        <v>4970</v>
      </c>
      <c r="BT319" t="s">
        <v>98</v>
      </c>
      <c r="BU319" t="s">
        <v>98</v>
      </c>
      <c r="BV319" t="s">
        <v>133</v>
      </c>
      <c r="BW319" t="s">
        <v>350</v>
      </c>
      <c r="BX319">
        <v>0.02</v>
      </c>
      <c r="BY319">
        <v>0.02</v>
      </c>
      <c r="BZ319">
        <v>0</v>
      </c>
      <c r="CA319">
        <v>0</v>
      </c>
      <c r="CB319" t="s">
        <v>98</v>
      </c>
      <c r="CC319">
        <v>44.325134900000002</v>
      </c>
      <c r="CD319">
        <v>-88.308858200000003</v>
      </c>
      <c r="CE319" t="s">
        <v>4971</v>
      </c>
      <c r="CF319" t="s">
        <v>352</v>
      </c>
      <c r="CG319" t="s">
        <v>457</v>
      </c>
      <c r="CH319" t="s">
        <v>350</v>
      </c>
      <c r="CI319" t="s">
        <v>457</v>
      </c>
      <c r="CJ319" t="s">
        <v>350</v>
      </c>
      <c r="CK319" t="s">
        <v>98</v>
      </c>
      <c r="CL319" t="s">
        <v>275</v>
      </c>
      <c r="CM319" t="s">
        <v>119</v>
      </c>
      <c r="CN319">
        <v>421180323</v>
      </c>
    </row>
    <row r="320" spans="1:92" x14ac:dyDescent="0.3">
      <c r="A320">
        <v>6083509</v>
      </c>
      <c r="B320" t="s">
        <v>92</v>
      </c>
      <c r="C320" t="s">
        <v>275</v>
      </c>
      <c r="D320" t="s">
        <v>4972</v>
      </c>
      <c r="E320" t="s">
        <v>98</v>
      </c>
      <c r="F320" t="s">
        <v>4973</v>
      </c>
      <c r="G320" t="s">
        <v>4974</v>
      </c>
      <c r="H320" t="s">
        <v>98</v>
      </c>
      <c r="I320" t="s">
        <v>4975</v>
      </c>
      <c r="J320" t="s">
        <v>4976</v>
      </c>
      <c r="K320" t="s">
        <v>4977</v>
      </c>
      <c r="L320" t="s">
        <v>283</v>
      </c>
      <c r="M320" t="s">
        <v>4978</v>
      </c>
      <c r="N320">
        <v>36</v>
      </c>
      <c r="O320" t="s">
        <v>1061</v>
      </c>
      <c r="P320" t="s">
        <v>155</v>
      </c>
      <c r="Q320" t="s">
        <v>4979</v>
      </c>
      <c r="R320" t="s">
        <v>4338</v>
      </c>
      <c r="S320" t="s">
        <v>98</v>
      </c>
      <c r="T320" s="3" t="s">
        <v>4980</v>
      </c>
      <c r="U320" t="s">
        <v>4981</v>
      </c>
      <c r="V320" t="s">
        <v>98</v>
      </c>
      <c r="W320" t="s">
        <v>98</v>
      </c>
      <c r="X320" t="s">
        <v>4981</v>
      </c>
      <c r="Y320" t="s">
        <v>98</v>
      </c>
      <c r="Z320" t="s">
        <v>4982</v>
      </c>
      <c r="AA320" t="s">
        <v>98</v>
      </c>
      <c r="AB320" t="s">
        <v>98</v>
      </c>
      <c r="AC320" t="s">
        <v>98</v>
      </c>
      <c r="AD320" t="s">
        <v>4983</v>
      </c>
      <c r="AE320" t="s">
        <v>112</v>
      </c>
      <c r="AF320" t="s">
        <v>4984</v>
      </c>
      <c r="AG320" t="s">
        <v>113</v>
      </c>
      <c r="AH320" t="s">
        <v>215</v>
      </c>
      <c r="AI320" t="s">
        <v>115</v>
      </c>
      <c r="AJ320">
        <v>4</v>
      </c>
      <c r="AK320" t="s">
        <v>268</v>
      </c>
      <c r="AL320" t="s">
        <v>155</v>
      </c>
      <c r="AM320">
        <v>1</v>
      </c>
      <c r="AN320" t="s">
        <v>243</v>
      </c>
      <c r="AO320">
        <v>3</v>
      </c>
      <c r="AP320" t="s">
        <v>98</v>
      </c>
      <c r="AQ320">
        <v>20</v>
      </c>
      <c r="AR320" t="s">
        <v>1841</v>
      </c>
      <c r="AS320" t="s">
        <v>119</v>
      </c>
      <c r="AT320" t="s">
        <v>119</v>
      </c>
      <c r="AU320" t="s">
        <v>119</v>
      </c>
      <c r="AV320" t="s">
        <v>119</v>
      </c>
      <c r="AW320" t="s">
        <v>98</v>
      </c>
      <c r="AX320" t="s">
        <v>119</v>
      </c>
      <c r="AY320" t="s">
        <v>120</v>
      </c>
      <c r="AZ320" t="s">
        <v>98</v>
      </c>
      <c r="BA320" t="s">
        <v>121</v>
      </c>
      <c r="BB320" t="s">
        <v>220</v>
      </c>
      <c r="BC320" t="s">
        <v>98</v>
      </c>
      <c r="BD320" t="s">
        <v>98</v>
      </c>
      <c r="BE320" t="s">
        <v>98</v>
      </c>
      <c r="BF320" t="s">
        <v>98</v>
      </c>
      <c r="BG320" t="s">
        <v>98</v>
      </c>
      <c r="BH320" t="s">
        <v>221</v>
      </c>
      <c r="BI320">
        <v>1.0999999999999999E-2</v>
      </c>
      <c r="BJ320" t="s">
        <v>98</v>
      </c>
      <c r="BK320" t="s">
        <v>98</v>
      </c>
      <c r="BL320" t="s">
        <v>2522</v>
      </c>
      <c r="BM320" t="s">
        <v>2523</v>
      </c>
      <c r="BN320" t="s">
        <v>1209</v>
      </c>
      <c r="BO320" t="s">
        <v>2524</v>
      </c>
      <c r="BP320" t="s">
        <v>119</v>
      </c>
      <c r="BQ320" t="s">
        <v>98</v>
      </c>
      <c r="BR320" t="s">
        <v>1066</v>
      </c>
      <c r="BS320" t="s">
        <v>4985</v>
      </c>
      <c r="BT320" t="s">
        <v>4986</v>
      </c>
      <c r="BU320" t="s">
        <v>98</v>
      </c>
      <c r="BV320" t="s">
        <v>133</v>
      </c>
      <c r="BW320" t="s">
        <v>1068</v>
      </c>
      <c r="BX320">
        <v>1.0999999999999999E-2</v>
      </c>
      <c r="BY320">
        <v>1.0999999999999999E-2</v>
      </c>
      <c r="BZ320" t="s">
        <v>98</v>
      </c>
      <c r="CA320" t="s">
        <v>98</v>
      </c>
      <c r="CB320" t="s">
        <v>98</v>
      </c>
      <c r="CC320">
        <v>43.902127100000001</v>
      </c>
      <c r="CD320">
        <v>-87.728690499999999</v>
      </c>
      <c r="CE320" t="s">
        <v>4987</v>
      </c>
      <c r="CF320" t="s">
        <v>1279</v>
      </c>
      <c r="CG320" t="s">
        <v>4981</v>
      </c>
      <c r="CH320" t="s">
        <v>1068</v>
      </c>
      <c r="CI320" t="s">
        <v>4981</v>
      </c>
      <c r="CJ320" t="s">
        <v>1068</v>
      </c>
      <c r="CK320" t="s">
        <v>98</v>
      </c>
      <c r="CL320" t="s">
        <v>275</v>
      </c>
      <c r="CM320" t="s">
        <v>119</v>
      </c>
      <c r="CN320">
        <v>417233413</v>
      </c>
    </row>
    <row r="321" spans="1:92" x14ac:dyDescent="0.3">
      <c r="A321">
        <v>6080379</v>
      </c>
      <c r="B321" t="s">
        <v>92</v>
      </c>
      <c r="C321" t="s">
        <v>275</v>
      </c>
      <c r="D321" t="s">
        <v>4988</v>
      </c>
      <c r="E321" t="s">
        <v>98</v>
      </c>
      <c r="F321" t="s">
        <v>4989</v>
      </c>
      <c r="G321" t="s">
        <v>3394</v>
      </c>
      <c r="H321" t="s">
        <v>98</v>
      </c>
      <c r="I321" t="s">
        <v>4990</v>
      </c>
      <c r="J321" t="s">
        <v>4991</v>
      </c>
      <c r="K321" t="s">
        <v>418</v>
      </c>
      <c r="L321" t="s">
        <v>102</v>
      </c>
      <c r="M321" t="s">
        <v>4992</v>
      </c>
      <c r="N321">
        <v>68</v>
      </c>
      <c r="O321" t="s">
        <v>418</v>
      </c>
      <c r="P321" t="s">
        <v>117</v>
      </c>
      <c r="Q321" t="s">
        <v>4993</v>
      </c>
      <c r="R321" t="s">
        <v>98</v>
      </c>
      <c r="S321" t="s">
        <v>98</v>
      </c>
      <c r="T321" s="3" t="s">
        <v>2492</v>
      </c>
      <c r="U321" t="s">
        <v>264</v>
      </c>
      <c r="V321" t="s">
        <v>98</v>
      </c>
      <c r="W321" t="s">
        <v>98</v>
      </c>
      <c r="X321" t="s">
        <v>264</v>
      </c>
      <c r="Y321" t="s">
        <v>98</v>
      </c>
      <c r="Z321" t="s">
        <v>98</v>
      </c>
      <c r="AA321" t="s">
        <v>98</v>
      </c>
      <c r="AB321" t="s">
        <v>98</v>
      </c>
      <c r="AC321" t="s">
        <v>98</v>
      </c>
      <c r="AD321" t="s">
        <v>4994</v>
      </c>
      <c r="AE321" t="s">
        <v>112</v>
      </c>
      <c r="AF321" t="s">
        <v>418</v>
      </c>
      <c r="AG321" t="s">
        <v>140</v>
      </c>
      <c r="AH321" t="s">
        <v>426</v>
      </c>
      <c r="AI321" t="s">
        <v>115</v>
      </c>
      <c r="AJ321">
        <v>4</v>
      </c>
      <c r="AK321" t="s">
        <v>292</v>
      </c>
      <c r="AL321" t="s">
        <v>155</v>
      </c>
      <c r="AM321">
        <v>1</v>
      </c>
      <c r="AN321" t="s">
        <v>117</v>
      </c>
      <c r="AO321">
        <v>4</v>
      </c>
      <c r="AP321" t="s">
        <v>98</v>
      </c>
      <c r="AQ321">
        <v>772800</v>
      </c>
      <c r="AR321" t="s">
        <v>682</v>
      </c>
      <c r="AS321" t="s">
        <v>119</v>
      </c>
      <c r="AT321" t="s">
        <v>119</v>
      </c>
      <c r="AU321" t="s">
        <v>119</v>
      </c>
      <c r="AV321" t="s">
        <v>119</v>
      </c>
      <c r="AW321" t="s">
        <v>98</v>
      </c>
      <c r="AX321" t="s">
        <v>119</v>
      </c>
      <c r="AY321" t="s">
        <v>120</v>
      </c>
      <c r="AZ321" t="s">
        <v>98</v>
      </c>
      <c r="BA321" t="s">
        <v>428</v>
      </c>
      <c r="BB321" t="s">
        <v>270</v>
      </c>
      <c r="BC321" t="s">
        <v>98</v>
      </c>
      <c r="BD321" t="s">
        <v>98</v>
      </c>
      <c r="BE321" t="s">
        <v>4995</v>
      </c>
      <c r="BF321" t="s">
        <v>98</v>
      </c>
      <c r="BG321" t="s">
        <v>98</v>
      </c>
      <c r="BH321" t="s">
        <v>272</v>
      </c>
      <c r="BI321">
        <v>0.08</v>
      </c>
      <c r="BJ321" t="s">
        <v>98</v>
      </c>
      <c r="BK321" t="s">
        <v>98</v>
      </c>
      <c r="BL321" t="s">
        <v>2522</v>
      </c>
      <c r="BM321" t="s">
        <v>2523</v>
      </c>
      <c r="BN321" t="s">
        <v>1209</v>
      </c>
      <c r="BO321" t="s">
        <v>2524</v>
      </c>
      <c r="BP321" t="s">
        <v>119</v>
      </c>
      <c r="BQ321" t="s">
        <v>98</v>
      </c>
      <c r="BR321" t="s">
        <v>296</v>
      </c>
      <c r="BS321" t="s">
        <v>4996</v>
      </c>
      <c r="BT321" t="s">
        <v>98</v>
      </c>
      <c r="BU321" t="s">
        <v>98</v>
      </c>
      <c r="BV321" t="s">
        <v>133</v>
      </c>
      <c r="BW321" t="s">
        <v>299</v>
      </c>
      <c r="BX321">
        <v>0.41</v>
      </c>
      <c r="BY321" t="s">
        <v>98</v>
      </c>
      <c r="BZ321" t="s">
        <v>98</v>
      </c>
      <c r="CA321" t="s">
        <v>98</v>
      </c>
      <c r="CB321" t="s">
        <v>98</v>
      </c>
      <c r="CC321">
        <v>43.013392500000002</v>
      </c>
      <c r="CD321">
        <v>-88.189411199999995</v>
      </c>
      <c r="CE321" t="s">
        <v>4997</v>
      </c>
      <c r="CF321" t="s">
        <v>175</v>
      </c>
      <c r="CG321" t="s">
        <v>264</v>
      </c>
      <c r="CH321" t="s">
        <v>299</v>
      </c>
      <c r="CI321" t="s">
        <v>264</v>
      </c>
      <c r="CJ321" t="s">
        <v>299</v>
      </c>
      <c r="CK321" t="s">
        <v>98</v>
      </c>
      <c r="CL321" t="s">
        <v>275</v>
      </c>
      <c r="CM321" t="s">
        <v>119</v>
      </c>
      <c r="CN321">
        <v>406190114</v>
      </c>
    </row>
    <row r="322" spans="1:92" x14ac:dyDescent="0.3">
      <c r="A322">
        <v>6082180</v>
      </c>
      <c r="B322" t="s">
        <v>92</v>
      </c>
      <c r="C322" t="s">
        <v>275</v>
      </c>
      <c r="D322" t="s">
        <v>4998</v>
      </c>
      <c r="E322" t="s">
        <v>98</v>
      </c>
      <c r="F322" t="s">
        <v>4999</v>
      </c>
      <c r="G322" t="s">
        <v>5000</v>
      </c>
      <c r="H322" t="s">
        <v>98</v>
      </c>
      <c r="I322" t="s">
        <v>5001</v>
      </c>
      <c r="J322" t="s">
        <v>5002</v>
      </c>
      <c r="K322" t="s">
        <v>5003</v>
      </c>
      <c r="L322" t="s">
        <v>102</v>
      </c>
      <c r="M322" t="s">
        <v>383</v>
      </c>
      <c r="N322">
        <v>72</v>
      </c>
      <c r="O322" t="s">
        <v>384</v>
      </c>
      <c r="P322" t="s">
        <v>104</v>
      </c>
      <c r="Q322" t="s">
        <v>5004</v>
      </c>
      <c r="R322" t="s">
        <v>5005</v>
      </c>
      <c r="S322" t="s">
        <v>98</v>
      </c>
      <c r="T322" s="3" t="s">
        <v>158</v>
      </c>
      <c r="U322" t="s">
        <v>313</v>
      </c>
      <c r="V322" t="s">
        <v>98</v>
      </c>
      <c r="W322" t="s">
        <v>98</v>
      </c>
      <c r="X322" t="s">
        <v>158</v>
      </c>
      <c r="Y322" t="s">
        <v>98</v>
      </c>
      <c r="Z322" t="s">
        <v>98</v>
      </c>
      <c r="AA322" t="s">
        <v>98</v>
      </c>
      <c r="AB322" t="s">
        <v>98</v>
      </c>
      <c r="AC322" t="s">
        <v>98</v>
      </c>
      <c r="AD322" t="s">
        <v>98</v>
      </c>
      <c r="AE322" t="s">
        <v>112</v>
      </c>
      <c r="AF322" t="s">
        <v>5006</v>
      </c>
      <c r="AG322" t="s">
        <v>215</v>
      </c>
      <c r="AH322" t="s">
        <v>935</v>
      </c>
      <c r="AI322" t="s">
        <v>115</v>
      </c>
      <c r="AJ322">
        <v>4</v>
      </c>
      <c r="AK322" t="s">
        <v>600</v>
      </c>
      <c r="AL322" t="s">
        <v>155</v>
      </c>
      <c r="AM322">
        <v>1</v>
      </c>
      <c r="AN322" t="s">
        <v>155</v>
      </c>
      <c r="AO322">
        <v>1</v>
      </c>
      <c r="AP322" t="s">
        <v>98</v>
      </c>
      <c r="AQ322">
        <v>1367400</v>
      </c>
      <c r="AR322" t="s">
        <v>5007</v>
      </c>
      <c r="AS322" t="s">
        <v>119</v>
      </c>
      <c r="AT322" t="s">
        <v>119</v>
      </c>
      <c r="AU322" t="s">
        <v>119</v>
      </c>
      <c r="AV322" t="s">
        <v>119</v>
      </c>
      <c r="AW322" t="s">
        <v>98</v>
      </c>
      <c r="AX322" t="s">
        <v>119</v>
      </c>
      <c r="AY322" t="s">
        <v>120</v>
      </c>
      <c r="AZ322" t="s">
        <v>98</v>
      </c>
      <c r="BA322" t="s">
        <v>428</v>
      </c>
      <c r="BB322" t="s">
        <v>220</v>
      </c>
      <c r="BC322" t="s">
        <v>98</v>
      </c>
      <c r="BD322" t="s">
        <v>98</v>
      </c>
      <c r="BE322" t="s">
        <v>98</v>
      </c>
      <c r="BF322" t="s">
        <v>98</v>
      </c>
      <c r="BG322" t="s">
        <v>98</v>
      </c>
      <c r="BH322" t="s">
        <v>221</v>
      </c>
      <c r="BI322">
        <v>2.9000000000000001E-2</v>
      </c>
      <c r="BJ322" t="s">
        <v>98</v>
      </c>
      <c r="BK322" t="s">
        <v>98</v>
      </c>
      <c r="BL322" t="s">
        <v>2522</v>
      </c>
      <c r="BM322" t="s">
        <v>2523</v>
      </c>
      <c r="BN322" t="s">
        <v>1209</v>
      </c>
      <c r="BO322" t="s">
        <v>2524</v>
      </c>
      <c r="BP322" t="s">
        <v>119</v>
      </c>
      <c r="BQ322" t="s">
        <v>98</v>
      </c>
      <c r="BR322" t="s">
        <v>320</v>
      </c>
      <c r="BS322" t="s">
        <v>5008</v>
      </c>
      <c r="BT322" t="s">
        <v>98</v>
      </c>
      <c r="BU322" t="s">
        <v>98</v>
      </c>
      <c r="BV322" t="s">
        <v>133</v>
      </c>
      <c r="BW322" t="s">
        <v>324</v>
      </c>
      <c r="BX322">
        <v>2.9000000000000001E-2</v>
      </c>
      <c r="BY322" t="s">
        <v>98</v>
      </c>
      <c r="BZ322" t="s">
        <v>98</v>
      </c>
      <c r="CA322" t="s">
        <v>98</v>
      </c>
      <c r="CB322" t="s">
        <v>98</v>
      </c>
      <c r="CC322">
        <v>44.466386800000002</v>
      </c>
      <c r="CD322">
        <v>-90.004096200000006</v>
      </c>
      <c r="CE322" t="s">
        <v>5009</v>
      </c>
      <c r="CF322" t="s">
        <v>174</v>
      </c>
      <c r="CG322" t="s">
        <v>313</v>
      </c>
      <c r="CH322" t="s">
        <v>324</v>
      </c>
      <c r="CI322" t="s">
        <v>313</v>
      </c>
      <c r="CJ322" t="s">
        <v>324</v>
      </c>
      <c r="CK322" t="s">
        <v>98</v>
      </c>
      <c r="CL322" t="s">
        <v>275</v>
      </c>
      <c r="CM322" t="s">
        <v>119</v>
      </c>
      <c r="CN322">
        <v>423042211</v>
      </c>
    </row>
    <row r="323" spans="1:92" x14ac:dyDescent="0.3">
      <c r="A323">
        <v>6082092</v>
      </c>
      <c r="B323" t="s">
        <v>92</v>
      </c>
      <c r="C323" t="s">
        <v>275</v>
      </c>
      <c r="D323" t="s">
        <v>5010</v>
      </c>
      <c r="E323" t="s">
        <v>98</v>
      </c>
      <c r="F323" t="s">
        <v>5011</v>
      </c>
      <c r="G323" t="s">
        <v>5012</v>
      </c>
      <c r="H323" t="s">
        <v>98</v>
      </c>
      <c r="I323" t="s">
        <v>5013</v>
      </c>
      <c r="J323" t="s">
        <v>5014</v>
      </c>
      <c r="K323" t="s">
        <v>5015</v>
      </c>
      <c r="L323" t="s">
        <v>102</v>
      </c>
      <c r="M323" t="s">
        <v>5016</v>
      </c>
      <c r="N323">
        <v>45</v>
      </c>
      <c r="O323" t="s">
        <v>361</v>
      </c>
      <c r="P323" t="s">
        <v>155</v>
      </c>
      <c r="Q323" t="s">
        <v>5017</v>
      </c>
      <c r="R323" t="s">
        <v>5018</v>
      </c>
      <c r="S323" t="s">
        <v>98</v>
      </c>
      <c r="T323" s="3" t="s">
        <v>322</v>
      </c>
      <c r="U323" t="s">
        <v>1650</v>
      </c>
      <c r="V323" t="s">
        <v>98</v>
      </c>
      <c r="W323" t="s">
        <v>98</v>
      </c>
      <c r="X323" t="s">
        <v>322</v>
      </c>
      <c r="Y323" t="s">
        <v>98</v>
      </c>
      <c r="Z323" t="s">
        <v>5019</v>
      </c>
      <c r="AA323" t="s">
        <v>98</v>
      </c>
      <c r="AB323" t="s">
        <v>98</v>
      </c>
      <c r="AC323" t="s">
        <v>98</v>
      </c>
      <c r="AD323" t="s">
        <v>98</v>
      </c>
      <c r="AE323" t="s">
        <v>112</v>
      </c>
      <c r="AF323" t="s">
        <v>5020</v>
      </c>
      <c r="AG323" t="s">
        <v>215</v>
      </c>
      <c r="AH323" t="s">
        <v>426</v>
      </c>
      <c r="AI323" t="s">
        <v>115</v>
      </c>
      <c r="AJ323">
        <v>4</v>
      </c>
      <c r="AK323" t="s">
        <v>601</v>
      </c>
      <c r="AL323" t="s">
        <v>117</v>
      </c>
      <c r="AM323">
        <v>4</v>
      </c>
      <c r="AN323" t="s">
        <v>155</v>
      </c>
      <c r="AO323">
        <v>1</v>
      </c>
      <c r="AP323" t="s">
        <v>98</v>
      </c>
      <c r="AQ323" t="s">
        <v>98</v>
      </c>
      <c r="AR323" t="s">
        <v>5021</v>
      </c>
      <c r="AS323" t="s">
        <v>119</v>
      </c>
      <c r="AT323" t="s">
        <v>119</v>
      </c>
      <c r="AU323" t="s">
        <v>119</v>
      </c>
      <c r="AV323" t="s">
        <v>119</v>
      </c>
      <c r="AW323" t="s">
        <v>98</v>
      </c>
      <c r="AX323" t="s">
        <v>119</v>
      </c>
      <c r="AY323" t="s">
        <v>120</v>
      </c>
      <c r="AZ323" t="s">
        <v>98</v>
      </c>
      <c r="BA323" t="s">
        <v>121</v>
      </c>
      <c r="BB323" t="s">
        <v>220</v>
      </c>
      <c r="BC323" t="s">
        <v>98</v>
      </c>
      <c r="BD323" t="s">
        <v>98</v>
      </c>
      <c r="BE323" t="s">
        <v>98</v>
      </c>
      <c r="BF323" t="s">
        <v>98</v>
      </c>
      <c r="BG323" t="s">
        <v>98</v>
      </c>
      <c r="BH323" t="s">
        <v>221</v>
      </c>
      <c r="BI323">
        <v>0.01</v>
      </c>
      <c r="BJ323" t="s">
        <v>98</v>
      </c>
      <c r="BK323" t="s">
        <v>98</v>
      </c>
      <c r="BL323" t="s">
        <v>2522</v>
      </c>
      <c r="BM323" t="s">
        <v>2523</v>
      </c>
      <c r="BN323" t="s">
        <v>1209</v>
      </c>
      <c r="BO323" t="s">
        <v>2524</v>
      </c>
      <c r="BP323" t="s">
        <v>119</v>
      </c>
      <c r="BQ323" t="s">
        <v>98</v>
      </c>
      <c r="BR323" t="s">
        <v>169</v>
      </c>
      <c r="BS323" t="s">
        <v>5022</v>
      </c>
      <c r="BT323" t="s">
        <v>98</v>
      </c>
      <c r="BU323" t="s">
        <v>98</v>
      </c>
      <c r="BV323" t="s">
        <v>133</v>
      </c>
      <c r="BW323" t="s">
        <v>172</v>
      </c>
      <c r="BX323">
        <v>0.01</v>
      </c>
      <c r="BY323" t="s">
        <v>98</v>
      </c>
      <c r="BZ323" t="s">
        <v>98</v>
      </c>
      <c r="CA323" t="s">
        <v>98</v>
      </c>
      <c r="CB323" t="s">
        <v>98</v>
      </c>
      <c r="CC323">
        <v>44.4214561</v>
      </c>
      <c r="CD323">
        <v>-88.192070099999995</v>
      </c>
      <c r="CE323" t="s">
        <v>5023</v>
      </c>
      <c r="CF323" t="s">
        <v>174</v>
      </c>
      <c r="CG323" t="s">
        <v>1650</v>
      </c>
      <c r="CH323" t="s">
        <v>172</v>
      </c>
      <c r="CI323" t="s">
        <v>1650</v>
      </c>
      <c r="CJ323" t="s">
        <v>172</v>
      </c>
      <c r="CK323" t="s">
        <v>98</v>
      </c>
      <c r="CL323" t="s">
        <v>275</v>
      </c>
      <c r="CM323" t="s">
        <v>119</v>
      </c>
      <c r="CN323">
        <v>423193341</v>
      </c>
    </row>
    <row r="324" spans="1:92" x14ac:dyDescent="0.3">
      <c r="A324">
        <v>6081458</v>
      </c>
      <c r="B324" t="s">
        <v>92</v>
      </c>
      <c r="C324" t="s">
        <v>275</v>
      </c>
      <c r="D324" t="s">
        <v>5024</v>
      </c>
      <c r="E324" t="s">
        <v>98</v>
      </c>
      <c r="F324" t="s">
        <v>5025</v>
      </c>
      <c r="G324" t="s">
        <v>3383</v>
      </c>
      <c r="H324" t="s">
        <v>98</v>
      </c>
      <c r="I324" t="s">
        <v>5026</v>
      </c>
      <c r="J324" t="s">
        <v>5027</v>
      </c>
      <c r="K324" t="s">
        <v>2707</v>
      </c>
      <c r="L324" t="s">
        <v>102</v>
      </c>
      <c r="M324" t="s">
        <v>5028</v>
      </c>
      <c r="N324">
        <v>38</v>
      </c>
      <c r="O324" t="s">
        <v>2707</v>
      </c>
      <c r="P324" t="s">
        <v>155</v>
      </c>
      <c r="Q324" t="s">
        <v>5029</v>
      </c>
      <c r="R324" t="s">
        <v>5030</v>
      </c>
      <c r="S324" t="s">
        <v>98</v>
      </c>
      <c r="T324" s="3" t="s">
        <v>2740</v>
      </c>
      <c r="U324" t="s">
        <v>951</v>
      </c>
      <c r="V324" t="s">
        <v>98</v>
      </c>
      <c r="W324" t="s">
        <v>98</v>
      </c>
      <c r="X324" t="s">
        <v>1684</v>
      </c>
      <c r="Y324" t="s">
        <v>98</v>
      </c>
      <c r="Z324" t="s">
        <v>98</v>
      </c>
      <c r="AA324" t="s">
        <v>98</v>
      </c>
      <c r="AB324" t="s">
        <v>98</v>
      </c>
      <c r="AC324" t="s">
        <v>98</v>
      </c>
      <c r="AD324" t="s">
        <v>98</v>
      </c>
      <c r="AE324" t="s">
        <v>112</v>
      </c>
      <c r="AF324" t="s">
        <v>5031</v>
      </c>
      <c r="AG324" t="s">
        <v>955</v>
      </c>
      <c r="AH324" t="s">
        <v>215</v>
      </c>
      <c r="AI324" t="s">
        <v>115</v>
      </c>
      <c r="AJ324">
        <v>4</v>
      </c>
      <c r="AK324" t="s">
        <v>502</v>
      </c>
      <c r="AL324" t="s">
        <v>217</v>
      </c>
      <c r="AM324">
        <v>2</v>
      </c>
      <c r="AN324" t="s">
        <v>117</v>
      </c>
      <c r="AO324">
        <v>4</v>
      </c>
      <c r="AP324" t="s">
        <v>98</v>
      </c>
      <c r="AQ324" t="s">
        <v>98</v>
      </c>
      <c r="AR324" t="s">
        <v>5032</v>
      </c>
      <c r="AS324" t="s">
        <v>119</v>
      </c>
      <c r="AT324" t="s">
        <v>119</v>
      </c>
      <c r="AU324" t="s">
        <v>119</v>
      </c>
      <c r="AV324" t="s">
        <v>119</v>
      </c>
      <c r="AW324" t="s">
        <v>98</v>
      </c>
      <c r="AX324" t="s">
        <v>119</v>
      </c>
      <c r="AY324" t="s">
        <v>120</v>
      </c>
      <c r="AZ324" t="s">
        <v>98</v>
      </c>
      <c r="BA324" t="s">
        <v>219</v>
      </c>
      <c r="BB324" t="s">
        <v>220</v>
      </c>
      <c r="BC324" t="s">
        <v>98</v>
      </c>
      <c r="BD324" t="s">
        <v>98</v>
      </c>
      <c r="BE324" t="s">
        <v>98</v>
      </c>
      <c r="BF324" t="s">
        <v>98</v>
      </c>
      <c r="BG324" t="s">
        <v>98</v>
      </c>
      <c r="BH324" t="s">
        <v>221</v>
      </c>
      <c r="BI324">
        <v>0.02</v>
      </c>
      <c r="BJ324" t="s">
        <v>98</v>
      </c>
      <c r="BK324" t="s">
        <v>98</v>
      </c>
      <c r="BL324" t="s">
        <v>2522</v>
      </c>
      <c r="BM324" t="s">
        <v>2523</v>
      </c>
      <c r="BN324" t="s">
        <v>1209</v>
      </c>
      <c r="BO324" t="s">
        <v>2524</v>
      </c>
      <c r="BP324" t="s">
        <v>119</v>
      </c>
      <c r="BQ324" t="s">
        <v>98</v>
      </c>
      <c r="BR324" t="s">
        <v>248</v>
      </c>
      <c r="BS324" t="s">
        <v>5033</v>
      </c>
      <c r="BT324" t="s">
        <v>98</v>
      </c>
      <c r="BU324" t="s">
        <v>98</v>
      </c>
      <c r="BV324" t="s">
        <v>133</v>
      </c>
      <c r="BW324" t="s">
        <v>251</v>
      </c>
      <c r="BX324">
        <v>0.02</v>
      </c>
      <c r="BY324">
        <v>0.02</v>
      </c>
      <c r="BZ324">
        <v>0</v>
      </c>
      <c r="CA324">
        <v>0</v>
      </c>
      <c r="CB324" t="s">
        <v>98</v>
      </c>
      <c r="CC324">
        <v>45.116626799999999</v>
      </c>
      <c r="CD324">
        <v>-87.669018600000001</v>
      </c>
      <c r="CE324" t="s">
        <v>5034</v>
      </c>
      <c r="CF324" t="s">
        <v>326</v>
      </c>
      <c r="CG324" t="s">
        <v>2352</v>
      </c>
      <c r="CH324" t="s">
        <v>251</v>
      </c>
      <c r="CI324" t="s">
        <v>2190</v>
      </c>
      <c r="CJ324" t="s">
        <v>172</v>
      </c>
      <c r="CK324" t="s">
        <v>98</v>
      </c>
      <c r="CL324" t="s">
        <v>275</v>
      </c>
      <c r="CM324" t="s">
        <v>119</v>
      </c>
      <c r="CN324">
        <v>431233224</v>
      </c>
    </row>
    <row r="325" spans="1:92" x14ac:dyDescent="0.3">
      <c r="A325">
        <v>6080745</v>
      </c>
      <c r="B325" t="s">
        <v>92</v>
      </c>
      <c r="C325" t="s">
        <v>275</v>
      </c>
      <c r="D325" t="s">
        <v>5035</v>
      </c>
      <c r="E325" t="s">
        <v>98</v>
      </c>
      <c r="F325" t="s">
        <v>5036</v>
      </c>
      <c r="G325" t="s">
        <v>179</v>
      </c>
      <c r="H325" t="s">
        <v>98</v>
      </c>
      <c r="I325" t="s">
        <v>5037</v>
      </c>
      <c r="J325" t="s">
        <v>5038</v>
      </c>
      <c r="K325" t="s">
        <v>5039</v>
      </c>
      <c r="L325" t="s">
        <v>102</v>
      </c>
      <c r="M325" t="s">
        <v>360</v>
      </c>
      <c r="N325">
        <v>45</v>
      </c>
      <c r="O325" t="s">
        <v>361</v>
      </c>
      <c r="P325" t="s">
        <v>155</v>
      </c>
      <c r="Q325" t="s">
        <v>4393</v>
      </c>
      <c r="R325" t="s">
        <v>5040</v>
      </c>
      <c r="S325" t="s">
        <v>98</v>
      </c>
      <c r="T325" s="3" t="s">
        <v>582</v>
      </c>
      <c r="U325" t="s">
        <v>471</v>
      </c>
      <c r="V325" t="s">
        <v>98</v>
      </c>
      <c r="W325" t="s">
        <v>98</v>
      </c>
      <c r="X325" t="s">
        <v>582</v>
      </c>
      <c r="Y325" t="s">
        <v>98</v>
      </c>
      <c r="Z325" t="s">
        <v>4067</v>
      </c>
      <c r="AA325" t="s">
        <v>98</v>
      </c>
      <c r="AB325" t="s">
        <v>98</v>
      </c>
      <c r="AC325" t="s">
        <v>98</v>
      </c>
      <c r="AD325" t="s">
        <v>98</v>
      </c>
      <c r="AE325" t="s">
        <v>162</v>
      </c>
      <c r="AF325" t="s">
        <v>359</v>
      </c>
      <c r="AG325" t="s">
        <v>216</v>
      </c>
      <c r="AH325" t="s">
        <v>369</v>
      </c>
      <c r="AI325" t="s">
        <v>115</v>
      </c>
      <c r="AJ325">
        <v>4</v>
      </c>
      <c r="AK325" t="s">
        <v>242</v>
      </c>
      <c r="AL325" t="s">
        <v>217</v>
      </c>
      <c r="AM325">
        <v>2</v>
      </c>
      <c r="AN325" t="s">
        <v>117</v>
      </c>
      <c r="AO325">
        <v>4</v>
      </c>
      <c r="AP325" t="s">
        <v>98</v>
      </c>
      <c r="AQ325" t="s">
        <v>98</v>
      </c>
      <c r="AR325" t="s">
        <v>98</v>
      </c>
      <c r="AS325" t="s">
        <v>119</v>
      </c>
      <c r="AT325" t="s">
        <v>119</v>
      </c>
      <c r="AU325" t="s">
        <v>119</v>
      </c>
      <c r="AV325" t="s">
        <v>119</v>
      </c>
      <c r="AW325" t="s">
        <v>98</v>
      </c>
      <c r="AX325" t="s">
        <v>119</v>
      </c>
      <c r="AY325" t="s">
        <v>120</v>
      </c>
      <c r="AZ325" t="s">
        <v>98</v>
      </c>
      <c r="BA325" t="s">
        <v>121</v>
      </c>
      <c r="BB325" t="s">
        <v>220</v>
      </c>
      <c r="BC325" t="s">
        <v>98</v>
      </c>
      <c r="BD325" t="s">
        <v>98</v>
      </c>
      <c r="BE325" t="s">
        <v>98</v>
      </c>
      <c r="BF325" t="s">
        <v>98</v>
      </c>
      <c r="BG325" t="s">
        <v>98</v>
      </c>
      <c r="BH325" t="s">
        <v>221</v>
      </c>
      <c r="BI325">
        <v>0.01</v>
      </c>
      <c r="BJ325" t="s">
        <v>98</v>
      </c>
      <c r="BK325" t="s">
        <v>98</v>
      </c>
      <c r="BL325" t="s">
        <v>2522</v>
      </c>
      <c r="BM325" t="s">
        <v>2523</v>
      </c>
      <c r="BN325" t="s">
        <v>1209</v>
      </c>
      <c r="BO325" t="s">
        <v>2524</v>
      </c>
      <c r="BP325" t="s">
        <v>119</v>
      </c>
      <c r="BQ325" t="s">
        <v>98</v>
      </c>
      <c r="BR325" t="s">
        <v>169</v>
      </c>
      <c r="BS325" t="s">
        <v>5041</v>
      </c>
      <c r="BT325" t="s">
        <v>98</v>
      </c>
      <c r="BU325" t="s">
        <v>98</v>
      </c>
      <c r="BV325" t="s">
        <v>133</v>
      </c>
      <c r="BW325" t="s">
        <v>172</v>
      </c>
      <c r="BX325">
        <v>0.01</v>
      </c>
      <c r="BY325" t="s">
        <v>98</v>
      </c>
      <c r="BZ325" t="s">
        <v>98</v>
      </c>
      <c r="CA325" t="s">
        <v>98</v>
      </c>
      <c r="CB325" t="s">
        <v>98</v>
      </c>
      <c r="CC325">
        <v>44.295090000000002</v>
      </c>
      <c r="CD325">
        <v>-88.285497000000007</v>
      </c>
      <c r="CE325" t="s">
        <v>5042</v>
      </c>
      <c r="CF325" t="s">
        <v>1314</v>
      </c>
      <c r="CG325" t="s">
        <v>471</v>
      </c>
      <c r="CH325" t="s">
        <v>172</v>
      </c>
      <c r="CI325" t="s">
        <v>1240</v>
      </c>
      <c r="CJ325" t="s">
        <v>1314</v>
      </c>
      <c r="CK325" t="s">
        <v>98</v>
      </c>
      <c r="CL325" t="s">
        <v>275</v>
      </c>
      <c r="CM325" t="s">
        <v>119</v>
      </c>
      <c r="CN325">
        <v>421181424</v>
      </c>
    </row>
    <row r="326" spans="1:92" x14ac:dyDescent="0.3">
      <c r="A326">
        <v>6082463</v>
      </c>
      <c r="B326" t="s">
        <v>92</v>
      </c>
      <c r="C326" t="s">
        <v>275</v>
      </c>
      <c r="D326" t="s">
        <v>5043</v>
      </c>
      <c r="E326" t="s">
        <v>98</v>
      </c>
      <c r="F326" t="s">
        <v>5044</v>
      </c>
      <c r="G326" t="s">
        <v>1711</v>
      </c>
      <c r="H326" t="s">
        <v>98</v>
      </c>
      <c r="I326" t="s">
        <v>5045</v>
      </c>
      <c r="J326" t="s">
        <v>5046</v>
      </c>
      <c r="K326" t="s">
        <v>3238</v>
      </c>
      <c r="L326" t="s">
        <v>102</v>
      </c>
      <c r="M326" t="s">
        <v>3239</v>
      </c>
      <c r="N326">
        <v>9</v>
      </c>
      <c r="O326" t="s">
        <v>2516</v>
      </c>
      <c r="P326" t="s">
        <v>104</v>
      </c>
      <c r="Q326" t="s">
        <v>5047</v>
      </c>
      <c r="R326" t="s">
        <v>98</v>
      </c>
      <c r="S326" t="s">
        <v>98</v>
      </c>
      <c r="T326" s="3" t="s">
        <v>516</v>
      </c>
      <c r="U326" t="s">
        <v>374</v>
      </c>
      <c r="V326" t="s">
        <v>98</v>
      </c>
      <c r="W326" t="s">
        <v>98</v>
      </c>
      <c r="X326" t="s">
        <v>516</v>
      </c>
      <c r="Y326" t="s">
        <v>98</v>
      </c>
      <c r="Z326" t="s">
        <v>98</v>
      </c>
      <c r="AA326" t="s">
        <v>98</v>
      </c>
      <c r="AB326" t="s">
        <v>98</v>
      </c>
      <c r="AC326" t="s">
        <v>98</v>
      </c>
      <c r="AD326" t="s">
        <v>98</v>
      </c>
      <c r="AE326" t="s">
        <v>112</v>
      </c>
      <c r="AF326" t="s">
        <v>5048</v>
      </c>
      <c r="AG326" t="s">
        <v>502</v>
      </c>
      <c r="AH326" t="s">
        <v>140</v>
      </c>
      <c r="AI326" t="s">
        <v>171</v>
      </c>
      <c r="AJ326">
        <v>2</v>
      </c>
      <c r="AK326" t="s">
        <v>1740</v>
      </c>
      <c r="AL326" t="s">
        <v>217</v>
      </c>
      <c r="AM326">
        <v>2</v>
      </c>
      <c r="AN326" t="s">
        <v>217</v>
      </c>
      <c r="AO326">
        <v>2</v>
      </c>
      <c r="AP326" t="s">
        <v>98</v>
      </c>
      <c r="AQ326">
        <v>2186300</v>
      </c>
      <c r="AR326" t="s">
        <v>5049</v>
      </c>
      <c r="AS326" t="s">
        <v>120</v>
      </c>
      <c r="AT326" t="s">
        <v>119</v>
      </c>
      <c r="AU326" t="s">
        <v>119</v>
      </c>
      <c r="AV326" t="s">
        <v>119</v>
      </c>
      <c r="AW326" t="s">
        <v>98</v>
      </c>
      <c r="AX326" t="s">
        <v>119</v>
      </c>
      <c r="AY326" t="s">
        <v>120</v>
      </c>
      <c r="AZ326" t="s">
        <v>98</v>
      </c>
      <c r="BA326" t="s">
        <v>121</v>
      </c>
      <c r="BB326" t="s">
        <v>270</v>
      </c>
      <c r="BC326" t="s">
        <v>98</v>
      </c>
      <c r="BD326" t="s">
        <v>98</v>
      </c>
      <c r="BE326" t="s">
        <v>98</v>
      </c>
      <c r="BF326" t="s">
        <v>98</v>
      </c>
      <c r="BG326" t="s">
        <v>98</v>
      </c>
      <c r="BH326" t="s">
        <v>272</v>
      </c>
      <c r="BI326">
        <v>4.5999999999999999E-2</v>
      </c>
      <c r="BJ326" t="s">
        <v>98</v>
      </c>
      <c r="BK326" t="s">
        <v>98</v>
      </c>
      <c r="BL326" t="s">
        <v>2522</v>
      </c>
      <c r="BM326" t="s">
        <v>2523</v>
      </c>
      <c r="BN326" t="s">
        <v>1209</v>
      </c>
      <c r="BO326" t="s">
        <v>2524</v>
      </c>
      <c r="BP326" t="s">
        <v>119</v>
      </c>
      <c r="BQ326" t="s">
        <v>98</v>
      </c>
      <c r="BR326" t="s">
        <v>3787</v>
      </c>
      <c r="BS326" t="s">
        <v>5050</v>
      </c>
      <c r="BT326" t="s">
        <v>98</v>
      </c>
      <c r="BU326" t="s">
        <v>98</v>
      </c>
      <c r="BV326" t="s">
        <v>133</v>
      </c>
      <c r="BW326" t="s">
        <v>3789</v>
      </c>
      <c r="BX326">
        <v>4.5999999999999999E-2</v>
      </c>
      <c r="BY326" t="s">
        <v>98</v>
      </c>
      <c r="BZ326" t="s">
        <v>98</v>
      </c>
      <c r="CA326" t="s">
        <v>98</v>
      </c>
      <c r="CB326" t="s">
        <v>98</v>
      </c>
      <c r="CC326">
        <v>45.234183100000003</v>
      </c>
      <c r="CD326">
        <v>-91.172563600000004</v>
      </c>
      <c r="CE326" t="s">
        <v>5051</v>
      </c>
      <c r="CF326" t="s">
        <v>1722</v>
      </c>
      <c r="CG326" t="s">
        <v>374</v>
      </c>
      <c r="CH326" t="s">
        <v>3789</v>
      </c>
      <c r="CI326" t="s">
        <v>374</v>
      </c>
      <c r="CJ326" t="s">
        <v>3789</v>
      </c>
      <c r="CK326" t="s">
        <v>98</v>
      </c>
      <c r="CL326" t="s">
        <v>275</v>
      </c>
      <c r="CM326" t="s">
        <v>119</v>
      </c>
      <c r="CN326">
        <v>232063022</v>
      </c>
    </row>
    <row r="327" spans="1:92" x14ac:dyDescent="0.3">
      <c r="A327">
        <v>6082811</v>
      </c>
      <c r="B327" t="s">
        <v>92</v>
      </c>
      <c r="C327" t="s">
        <v>275</v>
      </c>
      <c r="D327" t="s">
        <v>5052</v>
      </c>
      <c r="E327" t="s">
        <v>98</v>
      </c>
      <c r="F327" t="s">
        <v>5053</v>
      </c>
      <c r="G327" t="s">
        <v>3222</v>
      </c>
      <c r="H327" t="s">
        <v>98</v>
      </c>
      <c r="I327" t="s">
        <v>5054</v>
      </c>
      <c r="J327" t="s">
        <v>5055</v>
      </c>
      <c r="K327" t="s">
        <v>5056</v>
      </c>
      <c r="L327" t="s">
        <v>102</v>
      </c>
      <c r="M327" t="s">
        <v>5057</v>
      </c>
      <c r="N327">
        <v>59</v>
      </c>
      <c r="O327" t="s">
        <v>1511</v>
      </c>
      <c r="P327" t="s">
        <v>155</v>
      </c>
      <c r="Q327" t="s">
        <v>98</v>
      </c>
      <c r="R327" t="s">
        <v>3520</v>
      </c>
      <c r="S327" t="s">
        <v>98</v>
      </c>
      <c r="T327" s="3" t="s">
        <v>985</v>
      </c>
      <c r="U327" t="s">
        <v>366</v>
      </c>
      <c r="V327" t="s">
        <v>98</v>
      </c>
      <c r="W327" t="s">
        <v>98</v>
      </c>
      <c r="X327" t="s">
        <v>985</v>
      </c>
      <c r="Y327" t="s">
        <v>98</v>
      </c>
      <c r="Z327" t="s">
        <v>3623</v>
      </c>
      <c r="AA327" t="s">
        <v>98</v>
      </c>
      <c r="AB327" t="s">
        <v>98</v>
      </c>
      <c r="AC327" t="s">
        <v>98</v>
      </c>
      <c r="AD327" t="s">
        <v>5058</v>
      </c>
      <c r="AE327" t="s">
        <v>112</v>
      </c>
      <c r="AF327" t="s">
        <v>5059</v>
      </c>
      <c r="AG327" t="s">
        <v>316</v>
      </c>
      <c r="AH327" t="s">
        <v>318</v>
      </c>
      <c r="AI327" t="s">
        <v>115</v>
      </c>
      <c r="AJ327">
        <v>4</v>
      </c>
      <c r="AK327" t="s">
        <v>801</v>
      </c>
      <c r="AL327" t="s">
        <v>217</v>
      </c>
      <c r="AM327">
        <v>2</v>
      </c>
      <c r="AN327" t="s">
        <v>243</v>
      </c>
      <c r="AO327">
        <v>3</v>
      </c>
      <c r="AP327" t="s">
        <v>98</v>
      </c>
      <c r="AQ327">
        <v>305600</v>
      </c>
      <c r="AR327" t="s">
        <v>5060</v>
      </c>
      <c r="AS327" t="s">
        <v>119</v>
      </c>
      <c r="AT327" t="s">
        <v>119</v>
      </c>
      <c r="AU327" t="s">
        <v>119</v>
      </c>
      <c r="AV327" t="s">
        <v>119</v>
      </c>
      <c r="AW327" t="s">
        <v>98</v>
      </c>
      <c r="AX327" t="s">
        <v>119</v>
      </c>
      <c r="AY327" t="s">
        <v>120</v>
      </c>
      <c r="AZ327" t="s">
        <v>98</v>
      </c>
      <c r="BA327" t="s">
        <v>121</v>
      </c>
      <c r="BB327" t="s">
        <v>220</v>
      </c>
      <c r="BC327" t="s">
        <v>98</v>
      </c>
      <c r="BD327" t="s">
        <v>98</v>
      </c>
      <c r="BE327" t="s">
        <v>98</v>
      </c>
      <c r="BF327" t="s">
        <v>98</v>
      </c>
      <c r="BG327" t="s">
        <v>98</v>
      </c>
      <c r="BH327" t="s">
        <v>221</v>
      </c>
      <c r="BI327">
        <v>0.16</v>
      </c>
      <c r="BJ327" t="s">
        <v>98</v>
      </c>
      <c r="BK327" t="s">
        <v>98</v>
      </c>
      <c r="BL327" t="s">
        <v>2522</v>
      </c>
      <c r="BM327" t="s">
        <v>2523</v>
      </c>
      <c r="BN327" t="s">
        <v>1209</v>
      </c>
      <c r="BO327" t="s">
        <v>2524</v>
      </c>
      <c r="BP327" t="s">
        <v>119</v>
      </c>
      <c r="BQ327" t="s">
        <v>98</v>
      </c>
      <c r="BR327" t="s">
        <v>169</v>
      </c>
      <c r="BS327" t="s">
        <v>5061</v>
      </c>
      <c r="BT327" t="s">
        <v>98</v>
      </c>
      <c r="BU327" t="s">
        <v>98</v>
      </c>
      <c r="BV327" t="s">
        <v>133</v>
      </c>
      <c r="BW327" t="s">
        <v>172</v>
      </c>
      <c r="BX327">
        <v>0.16</v>
      </c>
      <c r="BY327" t="s">
        <v>98</v>
      </c>
      <c r="BZ327" t="s">
        <v>98</v>
      </c>
      <c r="CA327" t="s">
        <v>98</v>
      </c>
      <c r="CB327" t="s">
        <v>98</v>
      </c>
      <c r="CC327" t="s">
        <v>98</v>
      </c>
      <c r="CD327" t="s">
        <v>98</v>
      </c>
      <c r="CE327" t="s">
        <v>5062</v>
      </c>
      <c r="CF327" t="s">
        <v>175</v>
      </c>
      <c r="CG327" t="s">
        <v>366</v>
      </c>
      <c r="CH327" t="s">
        <v>172</v>
      </c>
      <c r="CI327" t="s">
        <v>98</v>
      </c>
      <c r="CJ327" t="s">
        <v>98</v>
      </c>
      <c r="CK327" t="s">
        <v>98</v>
      </c>
      <c r="CL327" t="s">
        <v>275</v>
      </c>
      <c r="CM327" t="s">
        <v>119</v>
      </c>
      <c r="CN327">
        <v>427112823</v>
      </c>
    </row>
    <row r="328" spans="1:92" x14ac:dyDescent="0.3">
      <c r="A328">
        <v>6082184</v>
      </c>
      <c r="B328" t="s">
        <v>92</v>
      </c>
      <c r="C328" t="s">
        <v>275</v>
      </c>
      <c r="D328" t="s">
        <v>5063</v>
      </c>
      <c r="E328" t="s">
        <v>98</v>
      </c>
      <c r="F328" t="s">
        <v>5064</v>
      </c>
      <c r="G328" t="s">
        <v>964</v>
      </c>
      <c r="H328" t="s">
        <v>98</v>
      </c>
      <c r="I328" t="s">
        <v>5065</v>
      </c>
      <c r="J328" t="s">
        <v>5066</v>
      </c>
      <c r="K328" t="s">
        <v>743</v>
      </c>
      <c r="L328" t="s">
        <v>102</v>
      </c>
      <c r="M328" t="s">
        <v>813</v>
      </c>
      <c r="N328">
        <v>45</v>
      </c>
      <c r="O328" t="s">
        <v>361</v>
      </c>
      <c r="P328" t="s">
        <v>155</v>
      </c>
      <c r="Q328" t="s">
        <v>98</v>
      </c>
      <c r="R328" t="s">
        <v>4747</v>
      </c>
      <c r="S328" t="s">
        <v>98</v>
      </c>
      <c r="T328" s="3" t="s">
        <v>534</v>
      </c>
      <c r="U328" t="s">
        <v>98</v>
      </c>
      <c r="V328" t="s">
        <v>98</v>
      </c>
      <c r="W328" t="s">
        <v>98</v>
      </c>
      <c r="X328" t="s">
        <v>98</v>
      </c>
      <c r="Y328" t="s">
        <v>98</v>
      </c>
      <c r="Z328" t="s">
        <v>98</v>
      </c>
      <c r="AA328" t="s">
        <v>98</v>
      </c>
      <c r="AB328" t="s">
        <v>98</v>
      </c>
      <c r="AC328" t="s">
        <v>98</v>
      </c>
      <c r="AD328" t="s">
        <v>5067</v>
      </c>
      <c r="AE328" t="s">
        <v>162</v>
      </c>
      <c r="AF328" t="s">
        <v>4750</v>
      </c>
      <c r="AG328" t="s">
        <v>216</v>
      </c>
      <c r="AH328" t="s">
        <v>369</v>
      </c>
      <c r="AI328" t="s">
        <v>115</v>
      </c>
      <c r="AJ328">
        <v>4</v>
      </c>
      <c r="AK328" t="s">
        <v>140</v>
      </c>
      <c r="AL328" t="s">
        <v>217</v>
      </c>
      <c r="AM328">
        <v>2</v>
      </c>
      <c r="AN328" t="s">
        <v>243</v>
      </c>
      <c r="AO328">
        <v>3</v>
      </c>
      <c r="AP328" t="s">
        <v>98</v>
      </c>
      <c r="AQ328">
        <v>124100</v>
      </c>
      <c r="AR328" t="s">
        <v>750</v>
      </c>
      <c r="AS328" t="s">
        <v>119</v>
      </c>
      <c r="AT328" t="s">
        <v>119</v>
      </c>
      <c r="AU328" t="s">
        <v>119</v>
      </c>
      <c r="AV328" t="s">
        <v>119</v>
      </c>
      <c r="AW328" t="s">
        <v>98</v>
      </c>
      <c r="AX328" t="s">
        <v>119</v>
      </c>
      <c r="AY328" t="s">
        <v>120</v>
      </c>
      <c r="AZ328" t="s">
        <v>98</v>
      </c>
      <c r="BA328" t="s">
        <v>121</v>
      </c>
      <c r="BB328" t="s">
        <v>220</v>
      </c>
      <c r="BC328" t="s">
        <v>98</v>
      </c>
      <c r="BD328" t="s">
        <v>98</v>
      </c>
      <c r="BE328" t="s">
        <v>98</v>
      </c>
      <c r="BF328" t="s">
        <v>98</v>
      </c>
      <c r="BG328" t="s">
        <v>98</v>
      </c>
      <c r="BH328" t="s">
        <v>221</v>
      </c>
      <c r="BI328">
        <v>1E-3</v>
      </c>
      <c r="BJ328" t="s">
        <v>98</v>
      </c>
      <c r="BK328" t="s">
        <v>98</v>
      </c>
      <c r="BL328" t="s">
        <v>2522</v>
      </c>
      <c r="BM328" t="s">
        <v>2523</v>
      </c>
      <c r="BN328" t="s">
        <v>1209</v>
      </c>
      <c r="BO328" t="s">
        <v>2524</v>
      </c>
      <c r="BP328" t="s">
        <v>119</v>
      </c>
      <c r="BQ328" t="s">
        <v>98</v>
      </c>
      <c r="BR328" t="s">
        <v>169</v>
      </c>
      <c r="BS328" t="s">
        <v>5068</v>
      </c>
      <c r="BT328" t="s">
        <v>98</v>
      </c>
      <c r="BU328" t="s">
        <v>98</v>
      </c>
      <c r="BV328" t="s">
        <v>98</v>
      </c>
      <c r="BW328" t="s">
        <v>172</v>
      </c>
      <c r="BX328">
        <v>1E-3</v>
      </c>
      <c r="BY328" t="s">
        <v>98</v>
      </c>
      <c r="BZ328" t="s">
        <v>98</v>
      </c>
      <c r="CA328" t="s">
        <v>98</v>
      </c>
      <c r="CB328" t="s">
        <v>98</v>
      </c>
      <c r="CC328">
        <v>44.324635600000001</v>
      </c>
      <c r="CD328">
        <v>-88.370834599999995</v>
      </c>
      <c r="CE328" t="s">
        <v>5069</v>
      </c>
      <c r="CF328" t="s">
        <v>175</v>
      </c>
      <c r="CG328" t="s">
        <v>915</v>
      </c>
      <c r="CH328" t="s">
        <v>172</v>
      </c>
      <c r="CI328" t="s">
        <v>2026</v>
      </c>
      <c r="CJ328" t="s">
        <v>175</v>
      </c>
      <c r="CK328" t="s">
        <v>98</v>
      </c>
      <c r="CL328" t="s">
        <v>275</v>
      </c>
      <c r="CM328" t="s">
        <v>119</v>
      </c>
      <c r="CN328">
        <v>421180623</v>
      </c>
    </row>
    <row r="329" spans="1:92" x14ac:dyDescent="0.3">
      <c r="A329">
        <v>6081301</v>
      </c>
      <c r="B329" t="s">
        <v>92</v>
      </c>
      <c r="C329" t="s">
        <v>275</v>
      </c>
      <c r="D329" t="s">
        <v>5070</v>
      </c>
      <c r="E329" t="s">
        <v>98</v>
      </c>
      <c r="F329" t="s">
        <v>5071</v>
      </c>
      <c r="G329" t="s">
        <v>1471</v>
      </c>
      <c r="H329" t="s">
        <v>98</v>
      </c>
      <c r="I329" t="s">
        <v>5072</v>
      </c>
      <c r="J329" t="s">
        <v>5073</v>
      </c>
      <c r="K329" t="s">
        <v>858</v>
      </c>
      <c r="L329" t="s">
        <v>102</v>
      </c>
      <c r="M329" t="s">
        <v>5074</v>
      </c>
      <c r="N329">
        <v>62</v>
      </c>
      <c r="O329" t="s">
        <v>858</v>
      </c>
      <c r="P329" t="s">
        <v>104</v>
      </c>
      <c r="Q329" t="s">
        <v>5075</v>
      </c>
      <c r="R329" t="s">
        <v>5076</v>
      </c>
      <c r="S329" t="s">
        <v>98</v>
      </c>
      <c r="T329" s="3" t="s">
        <v>1826</v>
      </c>
      <c r="U329" t="s">
        <v>1343</v>
      </c>
      <c r="V329" t="s">
        <v>98</v>
      </c>
      <c r="W329" t="s">
        <v>98</v>
      </c>
      <c r="X329" t="s">
        <v>678</v>
      </c>
      <c r="Y329" t="s">
        <v>98</v>
      </c>
      <c r="Z329" t="s">
        <v>98</v>
      </c>
      <c r="AA329" t="s">
        <v>98</v>
      </c>
      <c r="AB329" t="s">
        <v>98</v>
      </c>
      <c r="AC329" t="s">
        <v>98</v>
      </c>
      <c r="AD329" t="s">
        <v>98</v>
      </c>
      <c r="AE329" t="s">
        <v>112</v>
      </c>
      <c r="AF329" t="s">
        <v>5077</v>
      </c>
      <c r="AG329" t="s">
        <v>426</v>
      </c>
      <c r="AH329" t="s">
        <v>476</v>
      </c>
      <c r="AI329" t="s">
        <v>171</v>
      </c>
      <c r="AJ329">
        <v>2</v>
      </c>
      <c r="AK329" t="s">
        <v>369</v>
      </c>
      <c r="AL329" t="s">
        <v>155</v>
      </c>
      <c r="AM329">
        <v>1</v>
      </c>
      <c r="AN329" t="s">
        <v>155</v>
      </c>
      <c r="AO329">
        <v>1</v>
      </c>
      <c r="AP329" t="s">
        <v>98</v>
      </c>
      <c r="AQ329" t="s">
        <v>98</v>
      </c>
      <c r="AR329" t="s">
        <v>98</v>
      </c>
      <c r="AS329" t="s">
        <v>119</v>
      </c>
      <c r="AT329" t="s">
        <v>119</v>
      </c>
      <c r="AU329" t="s">
        <v>119</v>
      </c>
      <c r="AV329" t="s">
        <v>119</v>
      </c>
      <c r="AW329" t="s">
        <v>98</v>
      </c>
      <c r="AX329" t="s">
        <v>119</v>
      </c>
      <c r="AY329" t="s">
        <v>120</v>
      </c>
      <c r="AZ329" t="s">
        <v>98</v>
      </c>
      <c r="BA329" t="s">
        <v>428</v>
      </c>
      <c r="BB329" t="s">
        <v>220</v>
      </c>
      <c r="BC329" t="s">
        <v>98</v>
      </c>
      <c r="BD329" t="s">
        <v>98</v>
      </c>
      <c r="BE329" t="s">
        <v>98</v>
      </c>
      <c r="BF329" t="s">
        <v>98</v>
      </c>
      <c r="BG329" t="s">
        <v>98</v>
      </c>
      <c r="BH329" t="s">
        <v>221</v>
      </c>
      <c r="BI329">
        <v>0.156</v>
      </c>
      <c r="BJ329" t="s">
        <v>98</v>
      </c>
      <c r="BK329" t="s">
        <v>98</v>
      </c>
      <c r="BL329" t="s">
        <v>2522</v>
      </c>
      <c r="BM329" t="s">
        <v>2523</v>
      </c>
      <c r="BN329" t="s">
        <v>1209</v>
      </c>
      <c r="BO329" t="s">
        <v>2524</v>
      </c>
      <c r="BP329" t="s">
        <v>119</v>
      </c>
      <c r="BQ329" t="s">
        <v>98</v>
      </c>
      <c r="BR329" t="s">
        <v>320</v>
      </c>
      <c r="BS329" t="s">
        <v>5078</v>
      </c>
      <c r="BT329" t="s">
        <v>498</v>
      </c>
      <c r="BU329" t="s">
        <v>98</v>
      </c>
      <c r="BV329" t="s">
        <v>133</v>
      </c>
      <c r="BW329" t="s">
        <v>324</v>
      </c>
      <c r="BX329">
        <v>0.156</v>
      </c>
      <c r="BY329" t="s">
        <v>98</v>
      </c>
      <c r="BZ329" t="s">
        <v>98</v>
      </c>
      <c r="CA329" t="s">
        <v>98</v>
      </c>
      <c r="CB329" t="s">
        <v>98</v>
      </c>
      <c r="CC329">
        <v>44.127056699999997</v>
      </c>
      <c r="CD329">
        <v>-91.491973099999996</v>
      </c>
      <c r="CE329" t="s">
        <v>5079</v>
      </c>
      <c r="CF329" t="s">
        <v>1314</v>
      </c>
      <c r="CG329" t="s">
        <v>1343</v>
      </c>
      <c r="CH329" t="s">
        <v>324</v>
      </c>
      <c r="CI329" t="s">
        <v>1343</v>
      </c>
      <c r="CJ329" t="s">
        <v>324</v>
      </c>
      <c r="CK329" t="s">
        <v>98</v>
      </c>
      <c r="CL329" t="s">
        <v>275</v>
      </c>
      <c r="CM329" t="s">
        <v>119</v>
      </c>
      <c r="CN329">
        <v>219091811</v>
      </c>
    </row>
    <row r="330" spans="1:92" x14ac:dyDescent="0.3">
      <c r="A330">
        <v>6083283</v>
      </c>
      <c r="B330" t="s">
        <v>92</v>
      </c>
      <c r="C330" t="s">
        <v>275</v>
      </c>
      <c r="D330" t="s">
        <v>5080</v>
      </c>
      <c r="E330" t="s">
        <v>98</v>
      </c>
      <c r="F330" t="s">
        <v>5081</v>
      </c>
      <c r="G330" t="s">
        <v>5082</v>
      </c>
      <c r="H330" t="s">
        <v>98</v>
      </c>
      <c r="I330" t="s">
        <v>5083</v>
      </c>
      <c r="J330" t="s">
        <v>5084</v>
      </c>
      <c r="K330" t="s">
        <v>3002</v>
      </c>
      <c r="L330" t="s">
        <v>102</v>
      </c>
      <c r="M330" t="s">
        <v>3003</v>
      </c>
      <c r="N330">
        <v>37</v>
      </c>
      <c r="O330" t="s">
        <v>948</v>
      </c>
      <c r="P330" t="s">
        <v>104</v>
      </c>
      <c r="Q330" t="s">
        <v>98</v>
      </c>
      <c r="R330" t="s">
        <v>5085</v>
      </c>
      <c r="S330" t="s">
        <v>98</v>
      </c>
      <c r="T330" s="3" t="s">
        <v>5086</v>
      </c>
      <c r="U330" t="s">
        <v>1402</v>
      </c>
      <c r="V330" t="s">
        <v>98</v>
      </c>
      <c r="W330" t="s">
        <v>98</v>
      </c>
      <c r="X330" t="s">
        <v>5086</v>
      </c>
      <c r="Y330" t="s">
        <v>98</v>
      </c>
      <c r="Z330" t="s">
        <v>5087</v>
      </c>
      <c r="AA330" t="s">
        <v>98</v>
      </c>
      <c r="AB330" t="s">
        <v>98</v>
      </c>
      <c r="AC330" t="s">
        <v>98</v>
      </c>
      <c r="AD330" t="s">
        <v>5088</v>
      </c>
      <c r="AE330" t="s">
        <v>112</v>
      </c>
      <c r="AF330" t="s">
        <v>5089</v>
      </c>
      <c r="AG330" t="s">
        <v>801</v>
      </c>
      <c r="AH330" t="s">
        <v>425</v>
      </c>
      <c r="AI330" t="s">
        <v>115</v>
      </c>
      <c r="AJ330">
        <v>4</v>
      </c>
      <c r="AK330" t="s">
        <v>216</v>
      </c>
      <c r="AL330" t="s">
        <v>243</v>
      </c>
      <c r="AM330">
        <v>3</v>
      </c>
      <c r="AN330" t="s">
        <v>155</v>
      </c>
      <c r="AO330">
        <v>1</v>
      </c>
      <c r="AP330" t="s">
        <v>98</v>
      </c>
      <c r="AQ330">
        <v>1437100</v>
      </c>
      <c r="AR330" t="s">
        <v>5090</v>
      </c>
      <c r="AS330" t="s">
        <v>119</v>
      </c>
      <c r="AT330" t="s">
        <v>119</v>
      </c>
      <c r="AU330" t="s">
        <v>119</v>
      </c>
      <c r="AV330" t="s">
        <v>119</v>
      </c>
      <c r="AW330" t="s">
        <v>98</v>
      </c>
      <c r="AX330" t="s">
        <v>119</v>
      </c>
      <c r="AY330" t="s">
        <v>120</v>
      </c>
      <c r="AZ330" t="s">
        <v>98</v>
      </c>
      <c r="BA330" t="s">
        <v>121</v>
      </c>
      <c r="BB330" t="s">
        <v>220</v>
      </c>
      <c r="BC330" t="s">
        <v>98</v>
      </c>
      <c r="BD330" t="s">
        <v>98</v>
      </c>
      <c r="BE330" t="s">
        <v>98</v>
      </c>
      <c r="BF330" t="s">
        <v>98</v>
      </c>
      <c r="BG330" t="s">
        <v>98</v>
      </c>
      <c r="BH330" t="s">
        <v>221</v>
      </c>
      <c r="BI330">
        <v>0.08</v>
      </c>
      <c r="BJ330" t="s">
        <v>98</v>
      </c>
      <c r="BK330" t="s">
        <v>98</v>
      </c>
      <c r="BL330" t="s">
        <v>2522</v>
      </c>
      <c r="BM330" t="s">
        <v>2523</v>
      </c>
      <c r="BN330" t="s">
        <v>1209</v>
      </c>
      <c r="BO330" t="s">
        <v>2524</v>
      </c>
      <c r="BP330" t="s">
        <v>119</v>
      </c>
      <c r="BQ330" t="s">
        <v>98</v>
      </c>
      <c r="BR330" t="s">
        <v>169</v>
      </c>
      <c r="BS330" t="s">
        <v>5091</v>
      </c>
      <c r="BT330" t="s">
        <v>98</v>
      </c>
      <c r="BU330" t="s">
        <v>98</v>
      </c>
      <c r="BV330" t="s">
        <v>133</v>
      </c>
      <c r="BW330" t="s">
        <v>172</v>
      </c>
      <c r="BX330">
        <v>0.08</v>
      </c>
      <c r="BY330" t="s">
        <v>98</v>
      </c>
      <c r="BZ330" t="s">
        <v>98</v>
      </c>
      <c r="CA330" t="s">
        <v>98</v>
      </c>
      <c r="CB330" t="s">
        <v>98</v>
      </c>
      <c r="CC330" t="s">
        <v>98</v>
      </c>
      <c r="CD330" t="s">
        <v>98</v>
      </c>
      <c r="CE330" t="s">
        <v>5092</v>
      </c>
      <c r="CF330" t="s">
        <v>175</v>
      </c>
      <c r="CG330" t="s">
        <v>1402</v>
      </c>
      <c r="CH330" t="s">
        <v>172</v>
      </c>
      <c r="CI330" t="s">
        <v>98</v>
      </c>
      <c r="CJ330" t="s">
        <v>98</v>
      </c>
      <c r="CK330" t="s">
        <v>98</v>
      </c>
      <c r="CL330" t="s">
        <v>275</v>
      </c>
      <c r="CM330" t="s">
        <v>119</v>
      </c>
      <c r="CN330">
        <v>428072131</v>
      </c>
    </row>
    <row r="331" spans="1:92" x14ac:dyDescent="0.3">
      <c r="A331">
        <v>6080951</v>
      </c>
      <c r="B331" t="s">
        <v>92</v>
      </c>
      <c r="C331" t="s">
        <v>275</v>
      </c>
      <c r="D331" t="s">
        <v>5093</v>
      </c>
      <c r="E331" t="s">
        <v>98</v>
      </c>
      <c r="F331" t="s">
        <v>5094</v>
      </c>
      <c r="G331" t="s">
        <v>2186</v>
      </c>
      <c r="H331" t="s">
        <v>98</v>
      </c>
      <c r="I331" t="s">
        <v>5095</v>
      </c>
      <c r="J331" t="s">
        <v>5096</v>
      </c>
      <c r="K331" t="s">
        <v>1634</v>
      </c>
      <c r="L331" t="s">
        <v>102</v>
      </c>
      <c r="M331" t="s">
        <v>1635</v>
      </c>
      <c r="N331">
        <v>45</v>
      </c>
      <c r="O331" t="s">
        <v>361</v>
      </c>
      <c r="P331" t="s">
        <v>155</v>
      </c>
      <c r="Q331" t="s">
        <v>5097</v>
      </c>
      <c r="R331" t="s">
        <v>5098</v>
      </c>
      <c r="S331" t="s">
        <v>98</v>
      </c>
      <c r="T331" s="3" t="s">
        <v>266</v>
      </c>
      <c r="U331" t="s">
        <v>712</v>
      </c>
      <c r="V331" t="s">
        <v>98</v>
      </c>
      <c r="W331" t="s">
        <v>98</v>
      </c>
      <c r="X331" t="s">
        <v>266</v>
      </c>
      <c r="Y331" t="s">
        <v>98</v>
      </c>
      <c r="Z331" t="s">
        <v>3108</v>
      </c>
      <c r="AA331" t="s">
        <v>98</v>
      </c>
      <c r="AB331" t="s">
        <v>98</v>
      </c>
      <c r="AC331" t="s">
        <v>98</v>
      </c>
      <c r="AD331" t="s">
        <v>98</v>
      </c>
      <c r="AE331" t="s">
        <v>162</v>
      </c>
      <c r="AF331" t="s">
        <v>743</v>
      </c>
      <c r="AG331" t="s">
        <v>216</v>
      </c>
      <c r="AH331" t="s">
        <v>369</v>
      </c>
      <c r="AI331" t="s">
        <v>115</v>
      </c>
      <c r="AJ331">
        <v>4</v>
      </c>
      <c r="AK331" t="s">
        <v>140</v>
      </c>
      <c r="AL331" t="s">
        <v>217</v>
      </c>
      <c r="AM331">
        <v>2</v>
      </c>
      <c r="AN331" t="s">
        <v>243</v>
      </c>
      <c r="AO331">
        <v>3</v>
      </c>
      <c r="AP331" t="s">
        <v>98</v>
      </c>
      <c r="AQ331">
        <v>124100</v>
      </c>
      <c r="AR331" t="s">
        <v>750</v>
      </c>
      <c r="AS331" t="s">
        <v>119</v>
      </c>
      <c r="AT331" t="s">
        <v>119</v>
      </c>
      <c r="AU331" t="s">
        <v>119</v>
      </c>
      <c r="AV331" t="s">
        <v>119</v>
      </c>
      <c r="AW331" t="s">
        <v>98</v>
      </c>
      <c r="AX331" t="s">
        <v>119</v>
      </c>
      <c r="AY331" t="s">
        <v>120</v>
      </c>
      <c r="AZ331" t="s">
        <v>98</v>
      </c>
      <c r="BA331" t="s">
        <v>121</v>
      </c>
      <c r="BB331" t="s">
        <v>220</v>
      </c>
      <c r="BC331" t="s">
        <v>98</v>
      </c>
      <c r="BD331" t="s">
        <v>98</v>
      </c>
      <c r="BE331" t="s">
        <v>98</v>
      </c>
      <c r="BF331" t="s">
        <v>98</v>
      </c>
      <c r="BG331" t="s">
        <v>98</v>
      </c>
      <c r="BH331" t="s">
        <v>221</v>
      </c>
      <c r="BI331">
        <v>0.01</v>
      </c>
      <c r="BJ331" t="s">
        <v>98</v>
      </c>
      <c r="BK331" t="s">
        <v>98</v>
      </c>
      <c r="BL331" t="s">
        <v>2522</v>
      </c>
      <c r="BM331" t="s">
        <v>2523</v>
      </c>
      <c r="BN331" t="s">
        <v>1209</v>
      </c>
      <c r="BO331" t="s">
        <v>2524</v>
      </c>
      <c r="BP331" t="s">
        <v>119</v>
      </c>
      <c r="BQ331" t="s">
        <v>98</v>
      </c>
      <c r="BR331" t="s">
        <v>169</v>
      </c>
      <c r="BS331" t="s">
        <v>5099</v>
      </c>
      <c r="BT331" t="s">
        <v>98</v>
      </c>
      <c r="BU331" t="s">
        <v>98</v>
      </c>
      <c r="BV331" t="s">
        <v>133</v>
      </c>
      <c r="BW331" t="s">
        <v>172</v>
      </c>
      <c r="BX331">
        <v>0.01</v>
      </c>
      <c r="BY331" t="s">
        <v>98</v>
      </c>
      <c r="BZ331" t="s">
        <v>98</v>
      </c>
      <c r="CA331" t="s">
        <v>98</v>
      </c>
      <c r="CB331" t="s">
        <v>98</v>
      </c>
      <c r="CC331">
        <v>44.325210400000003</v>
      </c>
      <c r="CD331">
        <v>-88.372001299999994</v>
      </c>
      <c r="CE331" t="s">
        <v>5100</v>
      </c>
      <c r="CF331" t="s">
        <v>174</v>
      </c>
      <c r="CG331" t="s">
        <v>712</v>
      </c>
      <c r="CH331" t="s">
        <v>172</v>
      </c>
      <c r="CI331" t="s">
        <v>1423</v>
      </c>
      <c r="CJ331" t="s">
        <v>174</v>
      </c>
      <c r="CK331" t="s">
        <v>98</v>
      </c>
      <c r="CL331" t="s">
        <v>275</v>
      </c>
      <c r="CM331" t="s">
        <v>119</v>
      </c>
      <c r="CN331">
        <v>421180623</v>
      </c>
    </row>
    <row r="332" spans="1:92" x14ac:dyDescent="0.3">
      <c r="A332">
        <v>6082667</v>
      </c>
      <c r="B332" t="s">
        <v>92</v>
      </c>
      <c r="C332" t="s">
        <v>275</v>
      </c>
      <c r="D332" t="s">
        <v>5101</v>
      </c>
      <c r="E332" t="s">
        <v>98</v>
      </c>
      <c r="F332" t="s">
        <v>5102</v>
      </c>
      <c r="G332" t="s">
        <v>5103</v>
      </c>
      <c r="H332" t="s">
        <v>98</v>
      </c>
      <c r="I332" t="s">
        <v>202</v>
      </c>
      <c r="J332" t="s">
        <v>5104</v>
      </c>
      <c r="K332" t="s">
        <v>2546</v>
      </c>
      <c r="L332" t="s">
        <v>102</v>
      </c>
      <c r="M332" t="s">
        <v>5105</v>
      </c>
      <c r="N332">
        <v>45</v>
      </c>
      <c r="O332" t="s">
        <v>361</v>
      </c>
      <c r="P332" t="s">
        <v>155</v>
      </c>
      <c r="Q332" t="s">
        <v>5106</v>
      </c>
      <c r="R332" t="s">
        <v>5107</v>
      </c>
      <c r="S332" t="s">
        <v>98</v>
      </c>
      <c r="T332" s="3" t="s">
        <v>713</v>
      </c>
      <c r="U332" t="s">
        <v>2725</v>
      </c>
      <c r="V332" t="s">
        <v>98</v>
      </c>
      <c r="W332" t="s">
        <v>98</v>
      </c>
      <c r="X332" t="s">
        <v>713</v>
      </c>
      <c r="Y332" t="s">
        <v>98</v>
      </c>
      <c r="Z332" t="s">
        <v>5108</v>
      </c>
      <c r="AA332" t="s">
        <v>98</v>
      </c>
      <c r="AB332" t="s">
        <v>98</v>
      </c>
      <c r="AC332" t="s">
        <v>98</v>
      </c>
      <c r="AD332" t="s">
        <v>98</v>
      </c>
      <c r="AE332" t="s">
        <v>162</v>
      </c>
      <c r="AF332" t="s">
        <v>4750</v>
      </c>
      <c r="AG332" t="s">
        <v>216</v>
      </c>
      <c r="AH332" t="s">
        <v>369</v>
      </c>
      <c r="AI332" t="s">
        <v>115</v>
      </c>
      <c r="AJ332">
        <v>4</v>
      </c>
      <c r="AK332" t="s">
        <v>140</v>
      </c>
      <c r="AL332" t="s">
        <v>217</v>
      </c>
      <c r="AM332">
        <v>2</v>
      </c>
      <c r="AN332" t="s">
        <v>243</v>
      </c>
      <c r="AO332">
        <v>3</v>
      </c>
      <c r="AP332" t="s">
        <v>98</v>
      </c>
      <c r="AQ332">
        <v>124100</v>
      </c>
      <c r="AR332" t="s">
        <v>750</v>
      </c>
      <c r="AS332" t="s">
        <v>119</v>
      </c>
      <c r="AT332" t="s">
        <v>119</v>
      </c>
      <c r="AU332" t="s">
        <v>119</v>
      </c>
      <c r="AV332" t="s">
        <v>119</v>
      </c>
      <c r="AW332" t="s">
        <v>98</v>
      </c>
      <c r="AX332" t="s">
        <v>119</v>
      </c>
      <c r="AY332" t="s">
        <v>120</v>
      </c>
      <c r="AZ332" t="s">
        <v>98</v>
      </c>
      <c r="BA332" t="s">
        <v>121</v>
      </c>
      <c r="BB332" t="s">
        <v>220</v>
      </c>
      <c r="BC332" t="s">
        <v>98</v>
      </c>
      <c r="BD332" t="s">
        <v>98</v>
      </c>
      <c r="BE332" t="s">
        <v>98</v>
      </c>
      <c r="BF332" t="s">
        <v>98</v>
      </c>
      <c r="BG332" t="s">
        <v>98</v>
      </c>
      <c r="BH332" t="s">
        <v>221</v>
      </c>
      <c r="BI332">
        <v>2.0000000000000001E-4</v>
      </c>
      <c r="BJ332" t="s">
        <v>98</v>
      </c>
      <c r="BK332" t="s">
        <v>98</v>
      </c>
      <c r="BL332" t="s">
        <v>2522</v>
      </c>
      <c r="BM332" t="s">
        <v>2523</v>
      </c>
      <c r="BN332" t="s">
        <v>1209</v>
      </c>
      <c r="BO332" t="s">
        <v>2524</v>
      </c>
      <c r="BP332" t="s">
        <v>119</v>
      </c>
      <c r="BQ332" t="s">
        <v>98</v>
      </c>
      <c r="BR332" t="s">
        <v>169</v>
      </c>
      <c r="BS332" t="s">
        <v>5109</v>
      </c>
      <c r="BT332" t="s">
        <v>98</v>
      </c>
      <c r="BU332" t="s">
        <v>98</v>
      </c>
      <c r="BV332" t="s">
        <v>133</v>
      </c>
      <c r="BW332" t="s">
        <v>172</v>
      </c>
      <c r="BX332">
        <v>2.0000000000000001E-4</v>
      </c>
      <c r="BY332" t="s">
        <v>98</v>
      </c>
      <c r="BZ332" t="s">
        <v>98</v>
      </c>
      <c r="CA332" t="s">
        <v>98</v>
      </c>
      <c r="CB332" t="s">
        <v>98</v>
      </c>
      <c r="CC332">
        <v>44.324441</v>
      </c>
      <c r="CD332">
        <v>-88.369309200000004</v>
      </c>
      <c r="CE332" t="s">
        <v>5110</v>
      </c>
      <c r="CF332" t="s">
        <v>174</v>
      </c>
      <c r="CG332" t="s">
        <v>2725</v>
      </c>
      <c r="CH332" t="s">
        <v>172</v>
      </c>
      <c r="CI332" t="s">
        <v>764</v>
      </c>
      <c r="CJ332" t="s">
        <v>174</v>
      </c>
      <c r="CK332" t="s">
        <v>98</v>
      </c>
      <c r="CL332" t="s">
        <v>275</v>
      </c>
      <c r="CM332" t="s">
        <v>119</v>
      </c>
      <c r="CN332">
        <v>421180623</v>
      </c>
    </row>
    <row r="333" spans="1:92" x14ac:dyDescent="0.3">
      <c r="A333">
        <v>6081946</v>
      </c>
      <c r="B333" t="s">
        <v>92</v>
      </c>
      <c r="C333" t="s">
        <v>275</v>
      </c>
      <c r="D333" t="s">
        <v>5111</v>
      </c>
      <c r="E333" t="s">
        <v>98</v>
      </c>
      <c r="F333" t="s">
        <v>5112</v>
      </c>
      <c r="G333" t="s">
        <v>1369</v>
      </c>
      <c r="H333" t="s">
        <v>98</v>
      </c>
      <c r="I333" t="s">
        <v>5113</v>
      </c>
      <c r="J333" t="s">
        <v>5114</v>
      </c>
      <c r="K333" t="s">
        <v>5115</v>
      </c>
      <c r="L333" t="s">
        <v>283</v>
      </c>
      <c r="M333" t="s">
        <v>5116</v>
      </c>
      <c r="N333">
        <v>58</v>
      </c>
      <c r="O333" t="s">
        <v>2366</v>
      </c>
      <c r="P333" t="s">
        <v>234</v>
      </c>
      <c r="Q333" t="s">
        <v>98</v>
      </c>
      <c r="R333" t="s">
        <v>5117</v>
      </c>
      <c r="S333" t="s">
        <v>98</v>
      </c>
      <c r="T333" s="3" t="s">
        <v>3156</v>
      </c>
      <c r="U333" t="s">
        <v>1888</v>
      </c>
      <c r="V333" t="s">
        <v>98</v>
      </c>
      <c r="W333" t="s">
        <v>98</v>
      </c>
      <c r="X333" t="s">
        <v>1888</v>
      </c>
      <c r="Y333" t="s">
        <v>98</v>
      </c>
      <c r="Z333" t="s">
        <v>98</v>
      </c>
      <c r="AA333" t="s">
        <v>98</v>
      </c>
      <c r="AB333" t="s">
        <v>98</v>
      </c>
      <c r="AC333" t="s">
        <v>98</v>
      </c>
      <c r="AD333" t="s">
        <v>98</v>
      </c>
      <c r="AE333" t="s">
        <v>112</v>
      </c>
      <c r="AF333" t="s">
        <v>5118</v>
      </c>
      <c r="AG333" t="s">
        <v>1081</v>
      </c>
      <c r="AH333" t="s">
        <v>141</v>
      </c>
      <c r="AI333" t="s">
        <v>171</v>
      </c>
      <c r="AJ333">
        <v>2</v>
      </c>
      <c r="AK333" t="s">
        <v>216</v>
      </c>
      <c r="AL333" t="s">
        <v>117</v>
      </c>
      <c r="AM333">
        <v>4</v>
      </c>
      <c r="AN333" t="s">
        <v>243</v>
      </c>
      <c r="AO333">
        <v>3</v>
      </c>
      <c r="AP333" t="s">
        <v>98</v>
      </c>
      <c r="AQ333" t="s">
        <v>98</v>
      </c>
      <c r="AR333" t="s">
        <v>98</v>
      </c>
      <c r="AS333" t="s">
        <v>119</v>
      </c>
      <c r="AT333" t="s">
        <v>119</v>
      </c>
      <c r="AU333" t="s">
        <v>119</v>
      </c>
      <c r="AV333" t="s">
        <v>119</v>
      </c>
      <c r="AW333" t="s">
        <v>98</v>
      </c>
      <c r="AX333" t="s">
        <v>119</v>
      </c>
      <c r="AY333" t="s">
        <v>120</v>
      </c>
      <c r="AZ333" t="s">
        <v>98</v>
      </c>
      <c r="BA333" t="s">
        <v>219</v>
      </c>
      <c r="BB333" t="s">
        <v>220</v>
      </c>
      <c r="BC333" t="s">
        <v>98</v>
      </c>
      <c r="BD333" t="s">
        <v>98</v>
      </c>
      <c r="BE333" t="s">
        <v>98</v>
      </c>
      <c r="BF333" t="s">
        <v>98</v>
      </c>
      <c r="BG333" t="s">
        <v>98</v>
      </c>
      <c r="BH333" t="s">
        <v>221</v>
      </c>
      <c r="BI333">
        <v>0.14000000000000001</v>
      </c>
      <c r="BJ333" t="s">
        <v>98</v>
      </c>
      <c r="BK333" t="s">
        <v>98</v>
      </c>
      <c r="BL333" t="s">
        <v>2522</v>
      </c>
      <c r="BM333" t="s">
        <v>2523</v>
      </c>
      <c r="BN333" t="s">
        <v>1209</v>
      </c>
      <c r="BO333" t="s">
        <v>2524</v>
      </c>
      <c r="BP333" t="s">
        <v>119</v>
      </c>
      <c r="BQ333" t="s">
        <v>98</v>
      </c>
      <c r="BR333" t="s">
        <v>248</v>
      </c>
      <c r="BS333" t="s">
        <v>5119</v>
      </c>
      <c r="BT333" t="s">
        <v>98</v>
      </c>
      <c r="BU333" t="s">
        <v>98</v>
      </c>
      <c r="BV333" t="s">
        <v>133</v>
      </c>
      <c r="BW333" t="s">
        <v>251</v>
      </c>
      <c r="BX333">
        <v>0.14000000000000001</v>
      </c>
      <c r="BY333">
        <v>0.14000000000000001</v>
      </c>
      <c r="BZ333">
        <v>0</v>
      </c>
      <c r="CA333">
        <v>0</v>
      </c>
      <c r="CB333" t="s">
        <v>98</v>
      </c>
      <c r="CC333">
        <v>45.929879300000003</v>
      </c>
      <c r="CD333">
        <v>-91.367241100000001</v>
      </c>
      <c r="CE333" t="s">
        <v>5120</v>
      </c>
      <c r="CF333" t="s">
        <v>175</v>
      </c>
      <c r="CG333" t="s">
        <v>1888</v>
      </c>
      <c r="CH333" t="s">
        <v>251</v>
      </c>
      <c r="CI333" t="s">
        <v>1574</v>
      </c>
      <c r="CJ333" t="s">
        <v>175</v>
      </c>
      <c r="CK333" t="s">
        <v>98</v>
      </c>
      <c r="CL333" t="s">
        <v>275</v>
      </c>
      <c r="CM333" t="s">
        <v>119</v>
      </c>
      <c r="CN333">
        <v>240082143</v>
      </c>
    </row>
    <row r="334" spans="1:92" x14ac:dyDescent="0.3">
      <c r="A334">
        <v>6082525</v>
      </c>
      <c r="B334" t="s">
        <v>92</v>
      </c>
      <c r="C334" t="s">
        <v>275</v>
      </c>
      <c r="D334" t="s">
        <v>5121</v>
      </c>
      <c r="E334" t="s">
        <v>98</v>
      </c>
      <c r="F334" t="s">
        <v>5122</v>
      </c>
      <c r="G334" t="s">
        <v>4248</v>
      </c>
      <c r="H334" t="s">
        <v>98</v>
      </c>
      <c r="I334" t="s">
        <v>5123</v>
      </c>
      <c r="J334" t="s">
        <v>5124</v>
      </c>
      <c r="K334" t="s">
        <v>5125</v>
      </c>
      <c r="L334" t="s">
        <v>283</v>
      </c>
      <c r="M334" t="s">
        <v>5126</v>
      </c>
      <c r="N334">
        <v>60</v>
      </c>
      <c r="O334" t="s">
        <v>2331</v>
      </c>
      <c r="P334" t="s">
        <v>117</v>
      </c>
      <c r="Q334" t="s">
        <v>5127</v>
      </c>
      <c r="R334" t="s">
        <v>98</v>
      </c>
      <c r="S334" t="s">
        <v>98</v>
      </c>
      <c r="T334" s="3" t="s">
        <v>364</v>
      </c>
      <c r="U334" t="s">
        <v>732</v>
      </c>
      <c r="V334" t="s">
        <v>98</v>
      </c>
      <c r="W334" t="s">
        <v>98</v>
      </c>
      <c r="X334" t="s">
        <v>732</v>
      </c>
      <c r="Y334" t="s">
        <v>98</v>
      </c>
      <c r="Z334" t="s">
        <v>5128</v>
      </c>
      <c r="AA334" t="s">
        <v>98</v>
      </c>
      <c r="AB334" t="s">
        <v>98</v>
      </c>
      <c r="AC334" t="s">
        <v>98</v>
      </c>
      <c r="AD334" t="s">
        <v>98</v>
      </c>
      <c r="AE334" t="s">
        <v>112</v>
      </c>
      <c r="AF334" t="s">
        <v>5129</v>
      </c>
      <c r="AG334" t="s">
        <v>242</v>
      </c>
      <c r="AH334" t="s">
        <v>215</v>
      </c>
      <c r="AI334" t="s">
        <v>115</v>
      </c>
      <c r="AJ334">
        <v>4</v>
      </c>
      <c r="AK334" t="s">
        <v>316</v>
      </c>
      <c r="AL334" t="s">
        <v>243</v>
      </c>
      <c r="AM334">
        <v>3</v>
      </c>
      <c r="AN334" t="s">
        <v>155</v>
      </c>
      <c r="AO334">
        <v>1</v>
      </c>
      <c r="AP334" t="s">
        <v>98</v>
      </c>
      <c r="AQ334">
        <v>20</v>
      </c>
      <c r="AR334" t="s">
        <v>1841</v>
      </c>
      <c r="AS334" t="s">
        <v>119</v>
      </c>
      <c r="AT334" t="s">
        <v>119</v>
      </c>
      <c r="AU334" t="s">
        <v>119</v>
      </c>
      <c r="AV334" t="s">
        <v>119</v>
      </c>
      <c r="AW334" t="s">
        <v>98</v>
      </c>
      <c r="AX334" t="s">
        <v>119</v>
      </c>
      <c r="AY334" t="s">
        <v>120</v>
      </c>
      <c r="AZ334" t="s">
        <v>98</v>
      </c>
      <c r="BA334" t="s">
        <v>219</v>
      </c>
      <c r="BB334" t="s">
        <v>220</v>
      </c>
      <c r="BC334" t="s">
        <v>98</v>
      </c>
      <c r="BD334" t="s">
        <v>98</v>
      </c>
      <c r="BE334" t="s">
        <v>5130</v>
      </c>
      <c r="BF334" t="s">
        <v>98</v>
      </c>
      <c r="BG334" t="s">
        <v>98</v>
      </c>
      <c r="BH334" t="s">
        <v>221</v>
      </c>
      <c r="BI334">
        <v>0.01</v>
      </c>
      <c r="BJ334" t="s">
        <v>98</v>
      </c>
      <c r="BK334" t="s">
        <v>98</v>
      </c>
      <c r="BL334" t="s">
        <v>2522</v>
      </c>
      <c r="BM334" t="s">
        <v>2523</v>
      </c>
      <c r="BN334" t="s">
        <v>1209</v>
      </c>
      <c r="BO334" t="s">
        <v>2524</v>
      </c>
      <c r="BP334" t="s">
        <v>119</v>
      </c>
      <c r="BQ334" t="s">
        <v>98</v>
      </c>
      <c r="BR334" t="s">
        <v>1066</v>
      </c>
      <c r="BS334" t="s">
        <v>5131</v>
      </c>
      <c r="BT334" t="s">
        <v>98</v>
      </c>
      <c r="BU334" t="s">
        <v>98</v>
      </c>
      <c r="BV334" t="s">
        <v>133</v>
      </c>
      <c r="BW334" t="s">
        <v>1068</v>
      </c>
      <c r="BX334">
        <v>0.01</v>
      </c>
      <c r="BY334">
        <v>0.01</v>
      </c>
      <c r="BZ334" t="s">
        <v>98</v>
      </c>
      <c r="CA334" t="s">
        <v>98</v>
      </c>
      <c r="CB334" t="s">
        <v>98</v>
      </c>
      <c r="CC334">
        <v>43.648583299999999</v>
      </c>
      <c r="CD334">
        <v>-87.729224900000006</v>
      </c>
      <c r="CE334" t="s">
        <v>5132</v>
      </c>
      <c r="CF334" t="s">
        <v>1722</v>
      </c>
      <c r="CG334" t="s">
        <v>732</v>
      </c>
      <c r="CH334" t="s">
        <v>1068</v>
      </c>
      <c r="CI334" t="s">
        <v>732</v>
      </c>
      <c r="CJ334" t="s">
        <v>1068</v>
      </c>
      <c r="CK334" t="s">
        <v>98</v>
      </c>
      <c r="CL334" t="s">
        <v>275</v>
      </c>
      <c r="CM334" t="s">
        <v>119</v>
      </c>
      <c r="CN334">
        <v>414232731</v>
      </c>
    </row>
    <row r="335" spans="1:92" x14ac:dyDescent="0.3">
      <c r="A335">
        <v>6082314</v>
      </c>
      <c r="B335" t="s">
        <v>92</v>
      </c>
      <c r="C335" t="s">
        <v>275</v>
      </c>
      <c r="D335" t="s">
        <v>5133</v>
      </c>
      <c r="E335" t="s">
        <v>98</v>
      </c>
      <c r="F335" t="s">
        <v>5134</v>
      </c>
      <c r="G335" t="s">
        <v>5135</v>
      </c>
      <c r="H335" t="s">
        <v>98</v>
      </c>
      <c r="I335" t="s">
        <v>5136</v>
      </c>
      <c r="J335" t="s">
        <v>5137</v>
      </c>
      <c r="K335" t="s">
        <v>2534</v>
      </c>
      <c r="L335" t="s">
        <v>102</v>
      </c>
      <c r="M335" t="s">
        <v>5138</v>
      </c>
      <c r="N335">
        <v>60</v>
      </c>
      <c r="O335" t="s">
        <v>2331</v>
      </c>
      <c r="P335" t="s">
        <v>117</v>
      </c>
      <c r="Q335" t="s">
        <v>5139</v>
      </c>
      <c r="R335" t="s">
        <v>98</v>
      </c>
      <c r="S335" t="s">
        <v>98</v>
      </c>
      <c r="T335" s="3" t="s">
        <v>2026</v>
      </c>
      <c r="U335" t="s">
        <v>1625</v>
      </c>
      <c r="V335" t="s">
        <v>98</v>
      </c>
      <c r="W335" t="s">
        <v>98</v>
      </c>
      <c r="X335" t="s">
        <v>1625</v>
      </c>
      <c r="Y335" t="s">
        <v>98</v>
      </c>
      <c r="Z335" t="s">
        <v>4538</v>
      </c>
      <c r="AA335" t="s">
        <v>98</v>
      </c>
      <c r="AB335" t="s">
        <v>98</v>
      </c>
      <c r="AC335" t="s">
        <v>98</v>
      </c>
      <c r="AD335" t="s">
        <v>5140</v>
      </c>
      <c r="AE335" t="s">
        <v>112</v>
      </c>
      <c r="AF335" t="s">
        <v>4540</v>
      </c>
      <c r="AG335" t="s">
        <v>446</v>
      </c>
      <c r="AH335" t="s">
        <v>215</v>
      </c>
      <c r="AI335" t="s">
        <v>115</v>
      </c>
      <c r="AJ335">
        <v>4</v>
      </c>
      <c r="AK335" t="s">
        <v>141</v>
      </c>
      <c r="AL335" t="s">
        <v>155</v>
      </c>
      <c r="AM335">
        <v>1</v>
      </c>
      <c r="AN335" t="s">
        <v>155</v>
      </c>
      <c r="AO335">
        <v>1</v>
      </c>
      <c r="AP335" t="s">
        <v>98</v>
      </c>
      <c r="AQ335" t="s">
        <v>98</v>
      </c>
      <c r="AR335" t="s">
        <v>1841</v>
      </c>
      <c r="AS335" t="s">
        <v>119</v>
      </c>
      <c r="AT335" t="s">
        <v>119</v>
      </c>
      <c r="AU335" t="s">
        <v>119</v>
      </c>
      <c r="AV335" t="s">
        <v>119</v>
      </c>
      <c r="AW335" t="s">
        <v>98</v>
      </c>
      <c r="AX335" t="s">
        <v>119</v>
      </c>
      <c r="AY335" t="s">
        <v>120</v>
      </c>
      <c r="AZ335" t="s">
        <v>98</v>
      </c>
      <c r="BA335" t="s">
        <v>428</v>
      </c>
      <c r="BB335" t="s">
        <v>220</v>
      </c>
      <c r="BC335" t="s">
        <v>98</v>
      </c>
      <c r="BD335" t="s">
        <v>98</v>
      </c>
      <c r="BE335" t="s">
        <v>98</v>
      </c>
      <c r="BF335" t="s">
        <v>98</v>
      </c>
      <c r="BG335" t="s">
        <v>98</v>
      </c>
      <c r="BH335" t="s">
        <v>221</v>
      </c>
      <c r="BI335">
        <v>0.03</v>
      </c>
      <c r="BJ335" t="s">
        <v>98</v>
      </c>
      <c r="BK335" t="s">
        <v>98</v>
      </c>
      <c r="BL335" t="s">
        <v>2522</v>
      </c>
      <c r="BM335" t="s">
        <v>2523</v>
      </c>
      <c r="BN335" t="s">
        <v>1209</v>
      </c>
      <c r="BO335" t="s">
        <v>2524</v>
      </c>
      <c r="BP335" t="s">
        <v>119</v>
      </c>
      <c r="BQ335" t="s">
        <v>98</v>
      </c>
      <c r="BR335" t="s">
        <v>1066</v>
      </c>
      <c r="BS335" t="s">
        <v>5141</v>
      </c>
      <c r="BT335" t="s">
        <v>160</v>
      </c>
      <c r="BU335" t="s">
        <v>98</v>
      </c>
      <c r="BV335" t="s">
        <v>133</v>
      </c>
      <c r="BW335" t="s">
        <v>1068</v>
      </c>
      <c r="BX335">
        <v>0.03</v>
      </c>
      <c r="BY335">
        <v>0.03</v>
      </c>
      <c r="BZ335" t="s">
        <v>98</v>
      </c>
      <c r="CA335" t="s">
        <v>98</v>
      </c>
      <c r="CB335" t="s">
        <v>98</v>
      </c>
      <c r="CC335">
        <v>43.613388</v>
      </c>
      <c r="CD335">
        <v>-87.762173000000004</v>
      </c>
      <c r="CE335" t="s">
        <v>5142</v>
      </c>
      <c r="CF335" t="s">
        <v>352</v>
      </c>
      <c r="CG335" t="s">
        <v>1625</v>
      </c>
      <c r="CH335" t="s">
        <v>1068</v>
      </c>
      <c r="CI335" t="s">
        <v>1625</v>
      </c>
      <c r="CJ335" t="s">
        <v>1068</v>
      </c>
      <c r="CK335" t="s">
        <v>98</v>
      </c>
      <c r="CL335" t="s">
        <v>275</v>
      </c>
      <c r="CM335" t="s">
        <v>119</v>
      </c>
      <c r="CN335">
        <v>413230811</v>
      </c>
    </row>
    <row r="336" spans="1:92" x14ac:dyDescent="0.3">
      <c r="A336">
        <v>6080362</v>
      </c>
      <c r="B336" t="s">
        <v>92</v>
      </c>
      <c r="C336" t="s">
        <v>275</v>
      </c>
      <c r="D336" t="s">
        <v>5143</v>
      </c>
      <c r="E336" t="s">
        <v>98</v>
      </c>
      <c r="F336" t="s">
        <v>5144</v>
      </c>
      <c r="G336" t="s">
        <v>5145</v>
      </c>
      <c r="H336" t="s">
        <v>98</v>
      </c>
      <c r="I336" t="s">
        <v>5146</v>
      </c>
      <c r="J336" t="s">
        <v>5147</v>
      </c>
      <c r="K336" t="s">
        <v>204</v>
      </c>
      <c r="L336" t="s">
        <v>102</v>
      </c>
      <c r="M336" t="s">
        <v>1715</v>
      </c>
      <c r="N336">
        <v>43</v>
      </c>
      <c r="O336" t="s">
        <v>2148</v>
      </c>
      <c r="P336" t="s">
        <v>155</v>
      </c>
      <c r="Q336" t="s">
        <v>5148</v>
      </c>
      <c r="R336" t="s">
        <v>98</v>
      </c>
      <c r="S336" t="s">
        <v>98</v>
      </c>
      <c r="T336" s="3" t="s">
        <v>5149</v>
      </c>
      <c r="U336" t="s">
        <v>1240</v>
      </c>
      <c r="V336" t="s">
        <v>98</v>
      </c>
      <c r="W336" t="s">
        <v>98</v>
      </c>
      <c r="X336" t="s">
        <v>1240</v>
      </c>
      <c r="Y336" t="s">
        <v>98</v>
      </c>
      <c r="Z336" t="s">
        <v>1500</v>
      </c>
      <c r="AA336" t="s">
        <v>98</v>
      </c>
      <c r="AB336" t="s">
        <v>98</v>
      </c>
      <c r="AC336" t="s">
        <v>98</v>
      </c>
      <c r="AD336" t="s">
        <v>98</v>
      </c>
      <c r="AE336" t="s">
        <v>112</v>
      </c>
      <c r="AF336" t="s">
        <v>4884</v>
      </c>
      <c r="AG336" t="s">
        <v>1448</v>
      </c>
      <c r="AH336" t="s">
        <v>165</v>
      </c>
      <c r="AI336" t="s">
        <v>115</v>
      </c>
      <c r="AJ336">
        <v>4</v>
      </c>
      <c r="AK336" t="s">
        <v>215</v>
      </c>
      <c r="AL336" t="s">
        <v>155</v>
      </c>
      <c r="AM336">
        <v>1</v>
      </c>
      <c r="AN336" t="s">
        <v>217</v>
      </c>
      <c r="AO336">
        <v>2</v>
      </c>
      <c r="AP336" t="s">
        <v>98</v>
      </c>
      <c r="AQ336" t="s">
        <v>98</v>
      </c>
      <c r="AR336" t="s">
        <v>5150</v>
      </c>
      <c r="AS336" t="s">
        <v>119</v>
      </c>
      <c r="AT336" t="s">
        <v>119</v>
      </c>
      <c r="AU336" t="s">
        <v>119</v>
      </c>
      <c r="AV336" t="s">
        <v>119</v>
      </c>
      <c r="AW336" t="s">
        <v>98</v>
      </c>
      <c r="AX336" t="s">
        <v>119</v>
      </c>
      <c r="AY336" t="s">
        <v>120</v>
      </c>
      <c r="AZ336" t="s">
        <v>98</v>
      </c>
      <c r="BA336" t="s">
        <v>121</v>
      </c>
      <c r="BB336" t="s">
        <v>220</v>
      </c>
      <c r="BC336" t="s">
        <v>98</v>
      </c>
      <c r="BD336" t="s">
        <v>98</v>
      </c>
      <c r="BE336" t="s">
        <v>98</v>
      </c>
      <c r="BF336" t="s">
        <v>98</v>
      </c>
      <c r="BG336" t="s">
        <v>98</v>
      </c>
      <c r="BH336" t="s">
        <v>221</v>
      </c>
      <c r="BI336">
        <v>5.0000000000000001E-3</v>
      </c>
      <c r="BJ336" t="s">
        <v>98</v>
      </c>
      <c r="BK336" t="s">
        <v>98</v>
      </c>
      <c r="BL336" t="s">
        <v>2522</v>
      </c>
      <c r="BM336" t="s">
        <v>2523</v>
      </c>
      <c r="BN336" t="s">
        <v>1209</v>
      </c>
      <c r="BO336" t="s">
        <v>2524</v>
      </c>
      <c r="BP336" t="s">
        <v>119</v>
      </c>
      <c r="BQ336" t="s">
        <v>98</v>
      </c>
      <c r="BR336" t="s">
        <v>169</v>
      </c>
      <c r="BS336" t="s">
        <v>5151</v>
      </c>
      <c r="BT336" t="s">
        <v>1812</v>
      </c>
      <c r="BU336" t="s">
        <v>98</v>
      </c>
      <c r="BV336" t="s">
        <v>133</v>
      </c>
      <c r="BW336" t="s">
        <v>172</v>
      </c>
      <c r="BX336">
        <v>5.0000000000000001E-3</v>
      </c>
      <c r="BY336" t="s">
        <v>98</v>
      </c>
      <c r="BZ336" t="s">
        <v>98</v>
      </c>
      <c r="CA336" t="s">
        <v>98</v>
      </c>
      <c r="CB336" t="s">
        <v>98</v>
      </c>
      <c r="CC336">
        <v>44.718001800000003</v>
      </c>
      <c r="CD336">
        <v>-88.035614699999996</v>
      </c>
      <c r="CE336" t="s">
        <v>5152</v>
      </c>
      <c r="CF336" t="s">
        <v>326</v>
      </c>
      <c r="CG336" t="s">
        <v>1240</v>
      </c>
      <c r="CH336" t="s">
        <v>172</v>
      </c>
      <c r="CI336" t="s">
        <v>2492</v>
      </c>
      <c r="CJ336" t="s">
        <v>326</v>
      </c>
      <c r="CK336" t="s">
        <v>98</v>
      </c>
      <c r="CL336" t="s">
        <v>275</v>
      </c>
      <c r="CM336" t="s">
        <v>119</v>
      </c>
      <c r="CN336">
        <v>426202312</v>
      </c>
    </row>
    <row r="337" spans="1:92" x14ac:dyDescent="0.3">
      <c r="A337">
        <v>6081609</v>
      </c>
      <c r="B337" t="s">
        <v>92</v>
      </c>
      <c r="C337" t="s">
        <v>275</v>
      </c>
      <c r="D337" t="s">
        <v>5153</v>
      </c>
      <c r="E337" t="s">
        <v>5154</v>
      </c>
      <c r="F337" t="s">
        <v>5155</v>
      </c>
      <c r="G337" t="s">
        <v>5156</v>
      </c>
      <c r="H337" t="s">
        <v>98</v>
      </c>
      <c r="I337" t="s">
        <v>5157</v>
      </c>
      <c r="J337" t="s">
        <v>5158</v>
      </c>
      <c r="K337" t="s">
        <v>204</v>
      </c>
      <c r="L337" t="s">
        <v>102</v>
      </c>
      <c r="M337" t="s">
        <v>5159</v>
      </c>
      <c r="N337">
        <v>16</v>
      </c>
      <c r="O337" t="s">
        <v>233</v>
      </c>
      <c r="P337" t="s">
        <v>234</v>
      </c>
      <c r="Q337" t="s">
        <v>98</v>
      </c>
      <c r="R337" t="s">
        <v>5160</v>
      </c>
      <c r="S337" t="s">
        <v>98</v>
      </c>
      <c r="T337" s="3" t="s">
        <v>1390</v>
      </c>
      <c r="U337" t="s">
        <v>1390</v>
      </c>
      <c r="V337" t="s">
        <v>98</v>
      </c>
      <c r="W337" t="s">
        <v>98</v>
      </c>
      <c r="X337" t="s">
        <v>1390</v>
      </c>
      <c r="Y337" t="s">
        <v>98</v>
      </c>
      <c r="Z337" t="s">
        <v>98</v>
      </c>
      <c r="AA337" t="s">
        <v>98</v>
      </c>
      <c r="AB337" t="s">
        <v>98</v>
      </c>
      <c r="AC337" t="s">
        <v>98</v>
      </c>
      <c r="AD337" t="s">
        <v>5161</v>
      </c>
      <c r="AE337" t="s">
        <v>162</v>
      </c>
      <c r="AF337" t="s">
        <v>536</v>
      </c>
      <c r="AG337" t="s">
        <v>537</v>
      </c>
      <c r="AH337" t="s">
        <v>242</v>
      </c>
      <c r="AI337" t="s">
        <v>171</v>
      </c>
      <c r="AJ337">
        <v>2</v>
      </c>
      <c r="AK337" t="s">
        <v>476</v>
      </c>
      <c r="AL337" t="s">
        <v>117</v>
      </c>
      <c r="AM337">
        <v>4</v>
      </c>
      <c r="AN337" t="s">
        <v>117</v>
      </c>
      <c r="AO337">
        <v>4</v>
      </c>
      <c r="AP337" t="s">
        <v>98</v>
      </c>
      <c r="AQ337">
        <v>2843800</v>
      </c>
      <c r="AR337" t="s">
        <v>5162</v>
      </c>
      <c r="AS337" t="s">
        <v>119</v>
      </c>
      <c r="AT337" t="s">
        <v>119</v>
      </c>
      <c r="AU337" t="s">
        <v>119</v>
      </c>
      <c r="AV337" t="s">
        <v>119</v>
      </c>
      <c r="AW337" t="s">
        <v>98</v>
      </c>
      <c r="AX337" t="s">
        <v>119</v>
      </c>
      <c r="AY337" t="s">
        <v>120</v>
      </c>
      <c r="AZ337" t="s">
        <v>98</v>
      </c>
      <c r="BA337" t="s">
        <v>121</v>
      </c>
      <c r="BB337" t="s">
        <v>294</v>
      </c>
      <c r="BC337" t="s">
        <v>98</v>
      </c>
      <c r="BD337" t="s">
        <v>98</v>
      </c>
      <c r="BE337" t="s">
        <v>98</v>
      </c>
      <c r="BF337" t="s">
        <v>98</v>
      </c>
      <c r="BG337" t="s">
        <v>98</v>
      </c>
      <c r="BH337" t="s">
        <v>295</v>
      </c>
      <c r="BI337">
        <v>0.05</v>
      </c>
      <c r="BJ337" t="s">
        <v>98</v>
      </c>
      <c r="BK337" t="s">
        <v>98</v>
      </c>
      <c r="BL337" t="s">
        <v>5163</v>
      </c>
      <c r="BM337" t="s">
        <v>5164</v>
      </c>
      <c r="BN337" t="s">
        <v>1209</v>
      </c>
      <c r="BO337" t="s">
        <v>5165</v>
      </c>
      <c r="BP337" t="s">
        <v>119</v>
      </c>
      <c r="BQ337" t="s">
        <v>98</v>
      </c>
      <c r="BR337" t="s">
        <v>248</v>
      </c>
      <c r="BS337" t="s">
        <v>5166</v>
      </c>
      <c r="BT337" t="s">
        <v>98</v>
      </c>
      <c r="BU337" t="s">
        <v>98</v>
      </c>
      <c r="BV337" t="s">
        <v>133</v>
      </c>
      <c r="BW337" t="s">
        <v>251</v>
      </c>
      <c r="BX337">
        <v>0.05</v>
      </c>
      <c r="BY337">
        <v>0.05</v>
      </c>
      <c r="BZ337" t="s">
        <v>98</v>
      </c>
      <c r="CA337" t="s">
        <v>98</v>
      </c>
      <c r="CB337" t="s">
        <v>98</v>
      </c>
      <c r="CC337">
        <v>46.738010500000001</v>
      </c>
      <c r="CD337">
        <v>-92.121422800000005</v>
      </c>
      <c r="CE337" t="s">
        <v>5167</v>
      </c>
      <c r="CF337" t="s">
        <v>175</v>
      </c>
      <c r="CG337" t="s">
        <v>210</v>
      </c>
      <c r="CH337" t="s">
        <v>251</v>
      </c>
      <c r="CI337" t="s">
        <v>1378</v>
      </c>
      <c r="CJ337" t="s">
        <v>175</v>
      </c>
      <c r="CK337" t="s">
        <v>98</v>
      </c>
      <c r="CL337" t="s">
        <v>275</v>
      </c>
      <c r="CM337" t="s">
        <v>119</v>
      </c>
      <c r="CN337">
        <v>249140944</v>
      </c>
    </row>
    <row r="338" spans="1:92" x14ac:dyDescent="0.3">
      <c r="A338">
        <v>6080996</v>
      </c>
      <c r="B338" t="s">
        <v>92</v>
      </c>
      <c r="C338" t="s">
        <v>275</v>
      </c>
      <c r="D338" t="s">
        <v>5168</v>
      </c>
      <c r="E338" t="s">
        <v>5169</v>
      </c>
      <c r="F338" t="s">
        <v>5170</v>
      </c>
      <c r="G338" t="s">
        <v>5171</v>
      </c>
      <c r="H338" t="s">
        <v>98</v>
      </c>
      <c r="I338" t="s">
        <v>5172</v>
      </c>
      <c r="J338" t="s">
        <v>5173</v>
      </c>
      <c r="K338" t="s">
        <v>536</v>
      </c>
      <c r="L338" t="s">
        <v>102</v>
      </c>
      <c r="M338" t="s">
        <v>529</v>
      </c>
      <c r="N338">
        <v>16</v>
      </c>
      <c r="O338" t="s">
        <v>233</v>
      </c>
      <c r="P338" t="s">
        <v>234</v>
      </c>
      <c r="Q338" t="s">
        <v>5174</v>
      </c>
      <c r="R338" t="s">
        <v>5175</v>
      </c>
      <c r="S338" t="s">
        <v>98</v>
      </c>
      <c r="T338" s="3" t="s">
        <v>1423</v>
      </c>
      <c r="U338" t="s">
        <v>1221</v>
      </c>
      <c r="V338" t="s">
        <v>98</v>
      </c>
      <c r="W338" t="s">
        <v>98</v>
      </c>
      <c r="X338" t="s">
        <v>2527</v>
      </c>
      <c r="Y338" t="s">
        <v>98</v>
      </c>
      <c r="Z338" t="s">
        <v>98</v>
      </c>
      <c r="AA338" t="s">
        <v>98</v>
      </c>
      <c r="AB338" t="s">
        <v>98</v>
      </c>
      <c r="AC338" t="s">
        <v>98</v>
      </c>
      <c r="AD338" t="s">
        <v>98</v>
      </c>
      <c r="AE338" t="s">
        <v>162</v>
      </c>
      <c r="AF338" t="s">
        <v>240</v>
      </c>
      <c r="AG338" t="s">
        <v>537</v>
      </c>
      <c r="AH338" t="s">
        <v>242</v>
      </c>
      <c r="AI338" t="s">
        <v>171</v>
      </c>
      <c r="AJ338">
        <v>2</v>
      </c>
      <c r="AK338" t="s">
        <v>446</v>
      </c>
      <c r="AL338" t="s">
        <v>243</v>
      </c>
      <c r="AM338">
        <v>3</v>
      </c>
      <c r="AN338" t="s">
        <v>217</v>
      </c>
      <c r="AO338">
        <v>2</v>
      </c>
      <c r="AP338" t="s">
        <v>98</v>
      </c>
      <c r="AQ338">
        <v>2843800</v>
      </c>
      <c r="AR338" t="s">
        <v>5162</v>
      </c>
      <c r="AS338" t="s">
        <v>119</v>
      </c>
      <c r="AT338" t="s">
        <v>119</v>
      </c>
      <c r="AU338" t="s">
        <v>119</v>
      </c>
      <c r="AV338" t="s">
        <v>119</v>
      </c>
      <c r="AW338" t="s">
        <v>98</v>
      </c>
      <c r="AX338" t="s">
        <v>119</v>
      </c>
      <c r="AY338" t="s">
        <v>120</v>
      </c>
      <c r="AZ338" t="s">
        <v>98</v>
      </c>
      <c r="BA338" t="s">
        <v>121</v>
      </c>
      <c r="BB338" t="s">
        <v>122</v>
      </c>
      <c r="BC338" t="s">
        <v>98</v>
      </c>
      <c r="BD338" t="s">
        <v>98</v>
      </c>
      <c r="BE338" t="s">
        <v>98</v>
      </c>
      <c r="BF338" t="s">
        <v>98</v>
      </c>
      <c r="BG338" t="s">
        <v>98</v>
      </c>
      <c r="BH338" t="s">
        <v>125</v>
      </c>
      <c r="BI338">
        <v>0.01</v>
      </c>
      <c r="BJ338" t="s">
        <v>98</v>
      </c>
      <c r="BK338" t="s">
        <v>98</v>
      </c>
      <c r="BL338" t="s">
        <v>5163</v>
      </c>
      <c r="BM338" t="s">
        <v>5164</v>
      </c>
      <c r="BN338" t="s">
        <v>1209</v>
      </c>
      <c r="BO338" t="s">
        <v>5165</v>
      </c>
      <c r="BP338" t="s">
        <v>119</v>
      </c>
      <c r="BQ338" t="s">
        <v>98</v>
      </c>
      <c r="BR338" t="s">
        <v>248</v>
      </c>
      <c r="BS338" t="s">
        <v>5176</v>
      </c>
      <c r="BT338" t="s">
        <v>98</v>
      </c>
      <c r="BU338" t="s">
        <v>98</v>
      </c>
      <c r="BV338" t="s">
        <v>133</v>
      </c>
      <c r="BW338" t="s">
        <v>251</v>
      </c>
      <c r="BX338">
        <v>0.01</v>
      </c>
      <c r="BY338">
        <v>0.01</v>
      </c>
      <c r="BZ338" t="s">
        <v>98</v>
      </c>
      <c r="CA338" t="s">
        <v>98</v>
      </c>
      <c r="CB338" t="s">
        <v>98</v>
      </c>
      <c r="CC338" t="s">
        <v>98</v>
      </c>
      <c r="CD338" t="s">
        <v>98</v>
      </c>
      <c r="CE338" t="s">
        <v>5177</v>
      </c>
      <c r="CF338" t="s">
        <v>326</v>
      </c>
      <c r="CG338" t="s">
        <v>1221</v>
      </c>
      <c r="CH338" t="s">
        <v>251</v>
      </c>
      <c r="CI338" t="s">
        <v>98</v>
      </c>
      <c r="CJ338" t="s">
        <v>98</v>
      </c>
      <c r="CK338" t="s">
        <v>98</v>
      </c>
      <c r="CL338" t="s">
        <v>275</v>
      </c>
      <c r="CM338" t="s">
        <v>119</v>
      </c>
      <c r="CN338">
        <v>249141332</v>
      </c>
    </row>
    <row r="339" spans="1:92" x14ac:dyDescent="0.3">
      <c r="A339">
        <v>6081598</v>
      </c>
      <c r="B339" t="s">
        <v>92</v>
      </c>
      <c r="C339" t="s">
        <v>275</v>
      </c>
      <c r="D339" t="s">
        <v>5178</v>
      </c>
      <c r="E339" t="s">
        <v>5179</v>
      </c>
      <c r="F339" t="s">
        <v>5180</v>
      </c>
      <c r="G339" t="s">
        <v>1336</v>
      </c>
      <c r="H339" t="s">
        <v>98</v>
      </c>
      <c r="I339" t="s">
        <v>5181</v>
      </c>
      <c r="J339" t="s">
        <v>5182</v>
      </c>
      <c r="K339" t="s">
        <v>240</v>
      </c>
      <c r="L339" t="s">
        <v>102</v>
      </c>
      <c r="M339" t="s">
        <v>529</v>
      </c>
      <c r="N339">
        <v>16</v>
      </c>
      <c r="O339" t="s">
        <v>233</v>
      </c>
      <c r="P339" t="s">
        <v>234</v>
      </c>
      <c r="Q339" t="s">
        <v>5183</v>
      </c>
      <c r="R339" t="s">
        <v>5184</v>
      </c>
      <c r="S339" t="s">
        <v>98</v>
      </c>
      <c r="T339" s="3" t="s">
        <v>598</v>
      </c>
      <c r="U339" t="s">
        <v>573</v>
      </c>
      <c r="V339" t="s">
        <v>98</v>
      </c>
      <c r="W339" t="s">
        <v>98</v>
      </c>
      <c r="X339" t="s">
        <v>573</v>
      </c>
      <c r="Y339" t="s">
        <v>98</v>
      </c>
      <c r="Z339" t="s">
        <v>98</v>
      </c>
      <c r="AA339" t="s">
        <v>98</v>
      </c>
      <c r="AB339" t="s">
        <v>98</v>
      </c>
      <c r="AC339" t="s">
        <v>98</v>
      </c>
      <c r="AD339" t="s">
        <v>98</v>
      </c>
      <c r="AE339" t="s">
        <v>162</v>
      </c>
      <c r="AF339" t="s">
        <v>536</v>
      </c>
      <c r="AG339" t="s">
        <v>537</v>
      </c>
      <c r="AH339" t="s">
        <v>242</v>
      </c>
      <c r="AI339" t="s">
        <v>171</v>
      </c>
      <c r="AJ339">
        <v>2</v>
      </c>
      <c r="AK339" t="s">
        <v>370</v>
      </c>
      <c r="AL339" t="s">
        <v>243</v>
      </c>
      <c r="AM339">
        <v>3</v>
      </c>
      <c r="AN339" t="s">
        <v>243</v>
      </c>
      <c r="AO339">
        <v>3</v>
      </c>
      <c r="AP339" t="s">
        <v>98</v>
      </c>
      <c r="AQ339">
        <v>2835300</v>
      </c>
      <c r="AR339" t="s">
        <v>244</v>
      </c>
      <c r="AS339" t="s">
        <v>119</v>
      </c>
      <c r="AT339" t="s">
        <v>119</v>
      </c>
      <c r="AU339" t="s">
        <v>119</v>
      </c>
      <c r="AV339" t="s">
        <v>119</v>
      </c>
      <c r="AW339" t="s">
        <v>98</v>
      </c>
      <c r="AX339" t="s">
        <v>119</v>
      </c>
      <c r="AY339" t="s">
        <v>120</v>
      </c>
      <c r="AZ339" t="s">
        <v>98</v>
      </c>
      <c r="BA339" t="s">
        <v>121</v>
      </c>
      <c r="BB339" t="s">
        <v>5185</v>
      </c>
      <c r="BC339" t="s">
        <v>98</v>
      </c>
      <c r="BD339" t="s">
        <v>98</v>
      </c>
      <c r="BE339" t="s">
        <v>98</v>
      </c>
      <c r="BF339" t="s">
        <v>98</v>
      </c>
      <c r="BG339" t="s">
        <v>98</v>
      </c>
      <c r="BH339" t="s">
        <v>5186</v>
      </c>
      <c r="BI339">
        <v>0.04</v>
      </c>
      <c r="BJ339" t="s">
        <v>98</v>
      </c>
      <c r="BK339" t="s">
        <v>98</v>
      </c>
      <c r="BL339" t="s">
        <v>5163</v>
      </c>
      <c r="BM339" t="s">
        <v>5164</v>
      </c>
      <c r="BN339" t="s">
        <v>1209</v>
      </c>
      <c r="BO339" t="s">
        <v>5165</v>
      </c>
      <c r="BP339" t="s">
        <v>119</v>
      </c>
      <c r="BQ339" t="s">
        <v>98</v>
      </c>
      <c r="BR339" t="s">
        <v>248</v>
      </c>
      <c r="BS339" t="s">
        <v>5187</v>
      </c>
      <c r="BT339" t="s">
        <v>98</v>
      </c>
      <c r="BU339" t="s">
        <v>98</v>
      </c>
      <c r="BV339" t="s">
        <v>133</v>
      </c>
      <c r="BW339" t="s">
        <v>251</v>
      </c>
      <c r="BX339">
        <v>0.04</v>
      </c>
      <c r="BY339">
        <v>0.04</v>
      </c>
      <c r="BZ339">
        <v>0</v>
      </c>
      <c r="CA339">
        <v>0</v>
      </c>
      <c r="CB339" t="s">
        <v>98</v>
      </c>
      <c r="CC339">
        <v>46.679335700000003</v>
      </c>
      <c r="CD339">
        <v>-92.097205700000004</v>
      </c>
      <c r="CE339" t="s">
        <v>5188</v>
      </c>
      <c r="CF339" t="s">
        <v>174</v>
      </c>
      <c r="CG339" t="s">
        <v>573</v>
      </c>
      <c r="CH339" t="s">
        <v>251</v>
      </c>
      <c r="CI339" t="s">
        <v>573</v>
      </c>
      <c r="CJ339" t="s">
        <v>251</v>
      </c>
      <c r="CK339" t="s">
        <v>98</v>
      </c>
      <c r="CL339" t="s">
        <v>275</v>
      </c>
      <c r="CM339" t="s">
        <v>119</v>
      </c>
      <c r="CN339">
        <v>249143533</v>
      </c>
    </row>
    <row r="340" spans="1:92" x14ac:dyDescent="0.3">
      <c r="A340">
        <v>6082569</v>
      </c>
      <c r="B340" t="s">
        <v>92</v>
      </c>
      <c r="C340" t="s">
        <v>275</v>
      </c>
      <c r="D340" t="s">
        <v>5189</v>
      </c>
      <c r="E340" t="s">
        <v>5190</v>
      </c>
      <c r="F340" t="s">
        <v>525</v>
      </c>
      <c r="G340" t="s">
        <v>1151</v>
      </c>
      <c r="H340" t="s">
        <v>98</v>
      </c>
      <c r="I340" t="s">
        <v>1855</v>
      </c>
      <c r="J340" t="s">
        <v>1856</v>
      </c>
      <c r="K340" t="s">
        <v>240</v>
      </c>
      <c r="L340" t="s">
        <v>102</v>
      </c>
      <c r="M340" t="s">
        <v>529</v>
      </c>
      <c r="N340">
        <v>16</v>
      </c>
      <c r="O340" t="s">
        <v>233</v>
      </c>
      <c r="P340" t="s">
        <v>234</v>
      </c>
      <c r="Q340" t="s">
        <v>98</v>
      </c>
      <c r="R340" t="s">
        <v>98</v>
      </c>
      <c r="S340" t="s">
        <v>98</v>
      </c>
      <c r="T340" s="3" t="s">
        <v>915</v>
      </c>
      <c r="U340" t="s">
        <v>323</v>
      </c>
      <c r="V340" t="s">
        <v>98</v>
      </c>
      <c r="W340" t="s">
        <v>98</v>
      </c>
      <c r="X340" t="s">
        <v>313</v>
      </c>
      <c r="Y340" t="s">
        <v>98</v>
      </c>
      <c r="Z340" t="s">
        <v>98</v>
      </c>
      <c r="AA340" t="s">
        <v>98</v>
      </c>
      <c r="AB340" t="s">
        <v>98</v>
      </c>
      <c r="AC340" t="s">
        <v>98</v>
      </c>
      <c r="AD340" t="s">
        <v>98</v>
      </c>
      <c r="AE340" t="s">
        <v>162</v>
      </c>
      <c r="AF340" t="s">
        <v>536</v>
      </c>
      <c r="AG340" t="s">
        <v>537</v>
      </c>
      <c r="AH340" t="s">
        <v>242</v>
      </c>
      <c r="AI340" t="s">
        <v>171</v>
      </c>
      <c r="AJ340">
        <v>2</v>
      </c>
      <c r="AK340" t="s">
        <v>1448</v>
      </c>
      <c r="AL340" t="s">
        <v>155</v>
      </c>
      <c r="AM340">
        <v>1</v>
      </c>
      <c r="AN340" t="s">
        <v>117</v>
      </c>
      <c r="AO340">
        <v>4</v>
      </c>
      <c r="AP340" t="s">
        <v>98</v>
      </c>
      <c r="AQ340" t="s">
        <v>98</v>
      </c>
      <c r="AR340" t="s">
        <v>5191</v>
      </c>
      <c r="AS340" t="s">
        <v>119</v>
      </c>
      <c r="AT340" t="s">
        <v>119</v>
      </c>
      <c r="AU340" t="s">
        <v>119</v>
      </c>
      <c r="AV340" t="s">
        <v>119</v>
      </c>
      <c r="AW340" t="s">
        <v>98</v>
      </c>
      <c r="AX340" t="s">
        <v>119</v>
      </c>
      <c r="AY340" t="s">
        <v>120</v>
      </c>
      <c r="AZ340" t="s">
        <v>98</v>
      </c>
      <c r="BA340" t="s">
        <v>121</v>
      </c>
      <c r="BB340" t="s">
        <v>270</v>
      </c>
      <c r="BC340" t="s">
        <v>98</v>
      </c>
      <c r="BD340" t="s">
        <v>98</v>
      </c>
      <c r="BE340" t="s">
        <v>98</v>
      </c>
      <c r="BF340" t="s">
        <v>98</v>
      </c>
      <c r="BG340" t="s">
        <v>98</v>
      </c>
      <c r="BH340" t="s">
        <v>272</v>
      </c>
      <c r="BI340">
        <v>8.9999999999999993E-3</v>
      </c>
      <c r="BJ340" t="s">
        <v>98</v>
      </c>
      <c r="BK340" t="s">
        <v>98</v>
      </c>
      <c r="BL340" t="s">
        <v>5163</v>
      </c>
      <c r="BM340" t="s">
        <v>5164</v>
      </c>
      <c r="BN340" t="s">
        <v>1209</v>
      </c>
      <c r="BO340" t="s">
        <v>5165</v>
      </c>
      <c r="BP340" t="s">
        <v>119</v>
      </c>
      <c r="BQ340" t="s">
        <v>98</v>
      </c>
      <c r="BR340" t="s">
        <v>248</v>
      </c>
      <c r="BS340" t="s">
        <v>5192</v>
      </c>
      <c r="BT340" t="s">
        <v>98</v>
      </c>
      <c r="BU340" t="s">
        <v>98</v>
      </c>
      <c r="BV340" t="s">
        <v>133</v>
      </c>
      <c r="BW340" t="s">
        <v>251</v>
      </c>
      <c r="BX340">
        <v>8.9999999999999993E-3</v>
      </c>
      <c r="BY340">
        <v>8.9999999999999993E-3</v>
      </c>
      <c r="BZ340">
        <v>0</v>
      </c>
      <c r="CA340">
        <v>0</v>
      </c>
      <c r="CB340" t="s">
        <v>98</v>
      </c>
      <c r="CC340">
        <v>46.7006023</v>
      </c>
      <c r="CD340">
        <v>-92.0811329</v>
      </c>
      <c r="CE340" t="s">
        <v>5193</v>
      </c>
      <c r="CF340" t="s">
        <v>1722</v>
      </c>
      <c r="CG340" t="s">
        <v>713</v>
      </c>
      <c r="CH340" t="s">
        <v>251</v>
      </c>
      <c r="CI340" t="s">
        <v>1445</v>
      </c>
      <c r="CJ340" t="s">
        <v>1722</v>
      </c>
      <c r="CK340" t="s">
        <v>98</v>
      </c>
      <c r="CL340" t="s">
        <v>275</v>
      </c>
      <c r="CM340" t="s">
        <v>119</v>
      </c>
      <c r="CN340">
        <v>249142614</v>
      </c>
    </row>
    <row r="341" spans="1:92" x14ac:dyDescent="0.3">
      <c r="BI341" s="2">
        <f>SUM(BI2:BI340)</f>
        <v>19.990600000000011</v>
      </c>
      <c r="BJ341" s="2"/>
      <c r="BK341" s="2"/>
      <c r="BL341" s="2"/>
      <c r="BM341" s="2"/>
      <c r="BN341" s="2"/>
      <c r="BO341" s="2"/>
      <c r="BP341" s="2"/>
      <c r="BQ341" s="2"/>
      <c r="BR341" s="2"/>
      <c r="BS341" s="2"/>
      <c r="BT341" s="2"/>
      <c r="BU341" s="2"/>
      <c r="BV341" s="2"/>
      <c r="BW341" s="2"/>
      <c r="BX341" s="2">
        <f>SUM(BX2:BX340)</f>
        <v>60.870599999999975</v>
      </c>
      <c r="BY341" s="2">
        <f>SUM(BY2:BY340)</f>
        <v>16.877599999999997</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20743-C1A4-44E3-9223-9E70736F1CEF}">
  <dimension ref="A1:CO285"/>
  <sheetViews>
    <sheetView topLeftCell="B261" workbookViewId="0">
      <selection activeCell="CU280" sqref="CU280"/>
    </sheetView>
  </sheetViews>
  <sheetFormatPr defaultRowHeight="14.4" x14ac:dyDescent="0.3"/>
  <cols>
    <col min="1" max="1" width="0" hidden="1" customWidth="1"/>
    <col min="2" max="2" width="12.88671875" bestFit="1" customWidth="1"/>
    <col min="3" max="60" width="0" hidden="1" customWidth="1"/>
    <col min="61" max="61" width="12.88671875" bestFit="1" customWidth="1"/>
    <col min="62" max="75" width="0" hidden="1" customWidth="1"/>
    <col min="76" max="76" width="32.77734375" bestFit="1" customWidth="1"/>
    <col min="77" max="77" width="21.33203125" bestFit="1" customWidth="1"/>
    <col min="78" max="95" width="0" hidden="1" customWidth="1"/>
  </cols>
  <sheetData>
    <row r="1" spans="1:93" s="1"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53</v>
      </c>
      <c r="BI1" s="1" t="s">
        <v>59</v>
      </c>
      <c r="BJ1" s="1" t="s">
        <v>60</v>
      </c>
      <c r="BK1" s="1" t="s">
        <v>61</v>
      </c>
      <c r="BL1" s="1" t="s">
        <v>62</v>
      </c>
      <c r="BM1" s="1" t="s">
        <v>63</v>
      </c>
      <c r="BN1" s="1" t="s">
        <v>64</v>
      </c>
      <c r="BO1" s="1" t="s">
        <v>65</v>
      </c>
      <c r="BP1" s="1" t="s">
        <v>66</v>
      </c>
      <c r="BQ1" s="1" t="s">
        <v>67</v>
      </c>
      <c r="BR1" s="1" t="s">
        <v>68</v>
      </c>
      <c r="BS1" s="1" t="s">
        <v>69</v>
      </c>
      <c r="BT1" s="1" t="s">
        <v>70</v>
      </c>
      <c r="BU1" s="1" t="s">
        <v>71</v>
      </c>
      <c r="BV1" s="1" t="s">
        <v>72</v>
      </c>
      <c r="BW1" s="1" t="s">
        <v>73</v>
      </c>
      <c r="BX1" s="1" t="s">
        <v>74</v>
      </c>
      <c r="BY1" s="1" t="s">
        <v>75</v>
      </c>
      <c r="BZ1" s="1" t="s">
        <v>76</v>
      </c>
      <c r="CA1" s="1" t="s">
        <v>77</v>
      </c>
      <c r="CB1" s="1" t="s">
        <v>78</v>
      </c>
      <c r="CC1" s="1" t="s">
        <v>79</v>
      </c>
      <c r="CD1" s="1" t="s">
        <v>80</v>
      </c>
      <c r="CE1" s="1" t="s">
        <v>81</v>
      </c>
      <c r="CF1" s="1" t="s">
        <v>82</v>
      </c>
      <c r="CG1" s="1" t="s">
        <v>83</v>
      </c>
      <c r="CH1" s="1" t="s">
        <v>84</v>
      </c>
      <c r="CI1" s="1" t="s">
        <v>85</v>
      </c>
      <c r="CJ1" s="1" t="s">
        <v>86</v>
      </c>
      <c r="CK1" s="1" t="s">
        <v>87</v>
      </c>
      <c r="CL1" s="1" t="s">
        <v>88</v>
      </c>
      <c r="CM1" s="1" t="s">
        <v>89</v>
      </c>
      <c r="CN1" s="1" t="s">
        <v>90</v>
      </c>
      <c r="CO1" s="1" t="s">
        <v>91</v>
      </c>
    </row>
    <row r="2" spans="1:93" x14ac:dyDescent="0.3">
      <c r="A2">
        <v>6082740</v>
      </c>
      <c r="B2" t="s">
        <v>92</v>
      </c>
      <c r="C2" t="s">
        <v>5194</v>
      </c>
      <c r="D2" t="s">
        <v>5195</v>
      </c>
      <c r="E2" t="s">
        <v>5196</v>
      </c>
      <c r="F2" t="s">
        <v>5197</v>
      </c>
      <c r="G2" t="s">
        <v>5198</v>
      </c>
      <c r="H2" t="s">
        <v>98</v>
      </c>
      <c r="I2" t="s">
        <v>5199</v>
      </c>
      <c r="J2" t="s">
        <v>5200</v>
      </c>
      <c r="K2" t="s">
        <v>743</v>
      </c>
      <c r="L2" t="s">
        <v>102</v>
      </c>
      <c r="M2" t="s">
        <v>744</v>
      </c>
      <c r="N2">
        <v>45</v>
      </c>
      <c r="O2" t="s">
        <v>361</v>
      </c>
      <c r="P2" t="s">
        <v>155</v>
      </c>
      <c r="Q2" t="s">
        <v>98</v>
      </c>
      <c r="R2" t="s">
        <v>98</v>
      </c>
      <c r="S2" t="s">
        <v>98</v>
      </c>
      <c r="T2" t="s">
        <v>533</v>
      </c>
      <c r="U2" t="s">
        <v>98</v>
      </c>
      <c r="V2" t="s">
        <v>98</v>
      </c>
      <c r="W2" t="s">
        <v>98</v>
      </c>
      <c r="X2" t="s">
        <v>98</v>
      </c>
      <c r="Y2" t="s">
        <v>98</v>
      </c>
      <c r="Z2" t="s">
        <v>98</v>
      </c>
      <c r="AA2" t="s">
        <v>98</v>
      </c>
      <c r="AB2" t="s">
        <v>98</v>
      </c>
      <c r="AC2" t="s">
        <v>98</v>
      </c>
      <c r="AD2" t="s">
        <v>98</v>
      </c>
      <c r="AE2" t="s">
        <v>162</v>
      </c>
      <c r="AF2" t="s">
        <v>4750</v>
      </c>
      <c r="AG2" t="s">
        <v>216</v>
      </c>
      <c r="AH2" t="s">
        <v>369</v>
      </c>
      <c r="AI2" t="s">
        <v>115</v>
      </c>
      <c r="AJ2">
        <v>4</v>
      </c>
      <c r="AK2" t="s">
        <v>369</v>
      </c>
      <c r="AL2" t="s">
        <v>98</v>
      </c>
      <c r="AM2">
        <v>0</v>
      </c>
      <c r="AN2" t="s">
        <v>98</v>
      </c>
      <c r="AO2">
        <v>0</v>
      </c>
      <c r="AP2" t="s">
        <v>98</v>
      </c>
      <c r="AQ2" t="s">
        <v>98</v>
      </c>
      <c r="AR2" t="s">
        <v>98</v>
      </c>
      <c r="AS2" t="s">
        <v>119</v>
      </c>
      <c r="AT2" t="s">
        <v>119</v>
      </c>
      <c r="AU2" t="s">
        <v>119</v>
      </c>
      <c r="AV2" t="s">
        <v>119</v>
      </c>
      <c r="AW2" t="s">
        <v>98</v>
      </c>
      <c r="AX2" t="s">
        <v>119</v>
      </c>
      <c r="AY2" t="s">
        <v>120</v>
      </c>
      <c r="AZ2" t="s">
        <v>98</v>
      </c>
      <c r="BA2" t="s">
        <v>98</v>
      </c>
      <c r="BB2" t="s">
        <v>98</v>
      </c>
      <c r="BC2" t="s">
        <v>98</v>
      </c>
      <c r="BD2" t="s">
        <v>98</v>
      </c>
      <c r="BE2" t="s">
        <v>98</v>
      </c>
      <c r="BF2" t="s">
        <v>98</v>
      </c>
      <c r="BG2" t="s">
        <v>98</v>
      </c>
      <c r="BH2" t="s">
        <v>98</v>
      </c>
      <c r="BI2" t="s">
        <v>98</v>
      </c>
      <c r="BJ2" t="s">
        <v>98</v>
      </c>
      <c r="BK2" t="s">
        <v>98</v>
      </c>
      <c r="BL2" t="s">
        <v>5201</v>
      </c>
      <c r="BM2" t="s">
        <v>5202</v>
      </c>
      <c r="BN2" t="s">
        <v>5203</v>
      </c>
      <c r="BO2" t="s">
        <v>98</v>
      </c>
      <c r="BP2" t="s">
        <v>120</v>
      </c>
      <c r="BQ2" t="s">
        <v>98</v>
      </c>
      <c r="BR2" t="s">
        <v>169</v>
      </c>
      <c r="BS2" t="s">
        <v>98</v>
      </c>
      <c r="BT2" t="s">
        <v>98</v>
      </c>
      <c r="BU2" t="s">
        <v>98</v>
      </c>
      <c r="BV2" t="s">
        <v>98</v>
      </c>
      <c r="BW2" t="s">
        <v>172</v>
      </c>
      <c r="BX2" t="s">
        <v>98</v>
      </c>
      <c r="BY2" t="s">
        <v>98</v>
      </c>
      <c r="BZ2" t="s">
        <v>98</v>
      </c>
      <c r="CA2" t="s">
        <v>98</v>
      </c>
      <c r="CB2" t="s">
        <v>98</v>
      </c>
      <c r="CC2" t="s">
        <v>98</v>
      </c>
      <c r="CD2" t="s">
        <v>98</v>
      </c>
      <c r="CE2" t="s">
        <v>5204</v>
      </c>
      <c r="CF2" t="s">
        <v>174</v>
      </c>
      <c r="CG2" t="s">
        <v>533</v>
      </c>
      <c r="CH2" t="s">
        <v>174</v>
      </c>
      <c r="CI2" t="s">
        <v>98</v>
      </c>
      <c r="CJ2" t="s">
        <v>98</v>
      </c>
      <c r="CK2" t="s">
        <v>98</v>
      </c>
      <c r="CL2" t="s">
        <v>98</v>
      </c>
      <c r="CM2" t="s">
        <v>119</v>
      </c>
      <c r="CN2">
        <v>421181800</v>
      </c>
      <c r="CO2" t="s">
        <v>119</v>
      </c>
    </row>
    <row r="3" spans="1:93" x14ac:dyDescent="0.3">
      <c r="A3">
        <v>6082076</v>
      </c>
      <c r="B3" t="s">
        <v>92</v>
      </c>
      <c r="C3" t="s">
        <v>5194</v>
      </c>
      <c r="D3" t="s">
        <v>5205</v>
      </c>
      <c r="E3" t="s">
        <v>5206</v>
      </c>
      <c r="F3" t="s">
        <v>5207</v>
      </c>
      <c r="G3" t="s">
        <v>853</v>
      </c>
      <c r="H3" t="s">
        <v>98</v>
      </c>
      <c r="I3" t="s">
        <v>5208</v>
      </c>
      <c r="J3" t="s">
        <v>5209</v>
      </c>
      <c r="K3" t="s">
        <v>204</v>
      </c>
      <c r="L3" t="s">
        <v>102</v>
      </c>
      <c r="M3" t="s">
        <v>1715</v>
      </c>
      <c r="N3">
        <v>5</v>
      </c>
      <c r="O3" t="s">
        <v>154</v>
      </c>
      <c r="P3" t="s">
        <v>155</v>
      </c>
      <c r="Q3" t="s">
        <v>98</v>
      </c>
      <c r="R3" t="s">
        <v>5210</v>
      </c>
      <c r="S3" t="s">
        <v>98</v>
      </c>
      <c r="T3" t="s">
        <v>322</v>
      </c>
      <c r="U3" t="s">
        <v>2077</v>
      </c>
      <c r="V3" t="s">
        <v>98</v>
      </c>
      <c r="W3" t="s">
        <v>98</v>
      </c>
      <c r="X3" t="s">
        <v>2077</v>
      </c>
      <c r="Y3" t="s">
        <v>98</v>
      </c>
      <c r="Z3" t="s">
        <v>98</v>
      </c>
      <c r="AA3" t="s">
        <v>98</v>
      </c>
      <c r="AB3" t="s">
        <v>98</v>
      </c>
      <c r="AC3" t="s">
        <v>98</v>
      </c>
      <c r="AD3" t="s">
        <v>98</v>
      </c>
      <c r="AE3" t="s">
        <v>213</v>
      </c>
      <c r="AF3" t="s">
        <v>5211</v>
      </c>
      <c r="AG3" t="s">
        <v>538</v>
      </c>
      <c r="AH3" t="s">
        <v>426</v>
      </c>
      <c r="AI3" t="s">
        <v>115</v>
      </c>
      <c r="AJ3">
        <v>4</v>
      </c>
      <c r="AK3" t="s">
        <v>141</v>
      </c>
      <c r="AL3" t="s">
        <v>217</v>
      </c>
      <c r="AM3">
        <v>2</v>
      </c>
      <c r="AN3" t="s">
        <v>117</v>
      </c>
      <c r="AO3">
        <v>4</v>
      </c>
      <c r="AP3" t="s">
        <v>98</v>
      </c>
      <c r="AQ3" t="s">
        <v>98</v>
      </c>
      <c r="AR3" t="s">
        <v>98</v>
      </c>
      <c r="AS3" t="s">
        <v>119</v>
      </c>
      <c r="AT3" t="s">
        <v>119</v>
      </c>
      <c r="AU3" t="s">
        <v>119</v>
      </c>
      <c r="AV3" t="s">
        <v>119</v>
      </c>
      <c r="AW3" t="s">
        <v>98</v>
      </c>
      <c r="AX3" t="s">
        <v>119</v>
      </c>
      <c r="AY3" t="s">
        <v>120</v>
      </c>
      <c r="AZ3" t="s">
        <v>98</v>
      </c>
      <c r="BA3" t="s">
        <v>121</v>
      </c>
      <c r="BB3" t="s">
        <v>270</v>
      </c>
      <c r="BC3" t="s">
        <v>98</v>
      </c>
      <c r="BD3" t="s">
        <v>98</v>
      </c>
      <c r="BE3" t="s">
        <v>98</v>
      </c>
      <c r="BF3" t="s">
        <v>98</v>
      </c>
      <c r="BG3" t="s">
        <v>98</v>
      </c>
      <c r="BH3" t="s">
        <v>272</v>
      </c>
      <c r="BI3">
        <v>0.28000000000000003</v>
      </c>
      <c r="BJ3" t="s">
        <v>98</v>
      </c>
      <c r="BK3" t="s">
        <v>98</v>
      </c>
      <c r="BL3" t="s">
        <v>5201</v>
      </c>
      <c r="BM3" t="s">
        <v>5202</v>
      </c>
      <c r="BN3" t="s">
        <v>5203</v>
      </c>
      <c r="BO3" t="s">
        <v>98</v>
      </c>
      <c r="BP3" t="s">
        <v>120</v>
      </c>
      <c r="BQ3" t="s">
        <v>98</v>
      </c>
      <c r="BR3" t="s">
        <v>169</v>
      </c>
      <c r="BS3" t="s">
        <v>98</v>
      </c>
      <c r="BT3" t="s">
        <v>1344</v>
      </c>
      <c r="BU3" t="s">
        <v>98</v>
      </c>
      <c r="BV3" t="s">
        <v>115</v>
      </c>
      <c r="BW3" t="s">
        <v>172</v>
      </c>
      <c r="BX3">
        <v>0.28000000000000003</v>
      </c>
      <c r="BY3" t="s">
        <v>98</v>
      </c>
      <c r="BZ3" t="s">
        <v>98</v>
      </c>
      <c r="CA3" t="s">
        <v>98</v>
      </c>
      <c r="CB3" t="s">
        <v>98</v>
      </c>
      <c r="CC3" t="s">
        <v>98</v>
      </c>
      <c r="CD3" t="s">
        <v>98</v>
      </c>
      <c r="CE3" t="s">
        <v>5212</v>
      </c>
      <c r="CF3" t="s">
        <v>175</v>
      </c>
      <c r="CG3" t="s">
        <v>2077</v>
      </c>
      <c r="CH3" t="s">
        <v>172</v>
      </c>
      <c r="CI3" t="s">
        <v>98</v>
      </c>
      <c r="CJ3" t="s">
        <v>98</v>
      </c>
      <c r="CK3" t="s">
        <v>98</v>
      </c>
      <c r="CL3" t="s">
        <v>1652</v>
      </c>
      <c r="CM3" t="s">
        <v>119</v>
      </c>
      <c r="CN3">
        <v>425190824</v>
      </c>
      <c r="CO3" t="s">
        <v>119</v>
      </c>
    </row>
    <row r="4" spans="1:93" x14ac:dyDescent="0.3">
      <c r="A4">
        <v>6080741</v>
      </c>
      <c r="B4" t="s">
        <v>92</v>
      </c>
      <c r="C4" t="s">
        <v>5194</v>
      </c>
      <c r="D4" t="s">
        <v>5213</v>
      </c>
      <c r="E4" t="s">
        <v>5214</v>
      </c>
      <c r="F4" t="s">
        <v>5215</v>
      </c>
      <c r="G4" t="s">
        <v>5216</v>
      </c>
      <c r="H4" t="s">
        <v>98</v>
      </c>
      <c r="I4" t="s">
        <v>5217</v>
      </c>
      <c r="J4" t="s">
        <v>5218</v>
      </c>
      <c r="K4" t="s">
        <v>3483</v>
      </c>
      <c r="L4" t="s">
        <v>102</v>
      </c>
      <c r="M4" t="s">
        <v>655</v>
      </c>
      <c r="N4">
        <v>68</v>
      </c>
      <c r="O4" t="s">
        <v>418</v>
      </c>
      <c r="P4" t="s">
        <v>117</v>
      </c>
      <c r="Q4" t="s">
        <v>5219</v>
      </c>
      <c r="R4" t="s">
        <v>98</v>
      </c>
      <c r="S4" t="s">
        <v>98</v>
      </c>
      <c r="T4" t="s">
        <v>587</v>
      </c>
      <c r="U4" t="s">
        <v>2802</v>
      </c>
      <c r="V4" t="s">
        <v>98</v>
      </c>
      <c r="W4" t="s">
        <v>98</v>
      </c>
      <c r="X4" t="s">
        <v>2802</v>
      </c>
      <c r="Y4" t="s">
        <v>98</v>
      </c>
      <c r="Z4" t="s">
        <v>98</v>
      </c>
      <c r="AA4" t="s">
        <v>98</v>
      </c>
      <c r="AB4" t="s">
        <v>98</v>
      </c>
      <c r="AC4" t="s">
        <v>98</v>
      </c>
      <c r="AD4" t="s">
        <v>98</v>
      </c>
      <c r="AE4" t="s">
        <v>162</v>
      </c>
      <c r="AF4" t="s">
        <v>98</v>
      </c>
      <c r="AG4" t="s">
        <v>477</v>
      </c>
      <c r="AH4" t="s">
        <v>165</v>
      </c>
      <c r="AI4" t="s">
        <v>115</v>
      </c>
      <c r="AJ4">
        <v>4</v>
      </c>
      <c r="AK4" t="s">
        <v>317</v>
      </c>
      <c r="AL4" t="s">
        <v>243</v>
      </c>
      <c r="AM4">
        <v>3</v>
      </c>
      <c r="AN4" t="s">
        <v>98</v>
      </c>
      <c r="AO4">
        <v>0</v>
      </c>
      <c r="AP4" t="s">
        <v>98</v>
      </c>
      <c r="AQ4" t="s">
        <v>98</v>
      </c>
      <c r="AR4" t="s">
        <v>98</v>
      </c>
      <c r="AS4" t="s">
        <v>119</v>
      </c>
      <c r="AT4" t="s">
        <v>119</v>
      </c>
      <c r="AU4" t="s">
        <v>119</v>
      </c>
      <c r="AV4" t="s">
        <v>119</v>
      </c>
      <c r="AW4" t="s">
        <v>98</v>
      </c>
      <c r="AX4" t="s">
        <v>119</v>
      </c>
      <c r="AY4" t="s">
        <v>120</v>
      </c>
      <c r="AZ4" t="s">
        <v>98</v>
      </c>
      <c r="BA4" t="s">
        <v>121</v>
      </c>
      <c r="BB4" t="s">
        <v>189</v>
      </c>
      <c r="BC4" t="s">
        <v>98</v>
      </c>
      <c r="BD4" t="s">
        <v>98</v>
      </c>
      <c r="BE4" t="s">
        <v>98</v>
      </c>
      <c r="BF4" t="s">
        <v>98</v>
      </c>
      <c r="BG4" t="s">
        <v>98</v>
      </c>
      <c r="BH4" t="s">
        <v>191</v>
      </c>
      <c r="BI4" t="s">
        <v>98</v>
      </c>
      <c r="BJ4" t="s">
        <v>98</v>
      </c>
      <c r="BK4" t="s">
        <v>98</v>
      </c>
      <c r="BL4" t="s">
        <v>5201</v>
      </c>
      <c r="BM4" t="s">
        <v>5202</v>
      </c>
      <c r="BN4" t="s">
        <v>5203</v>
      </c>
      <c r="BO4" t="s">
        <v>98</v>
      </c>
      <c r="BP4" t="s">
        <v>120</v>
      </c>
      <c r="BQ4" t="s">
        <v>98</v>
      </c>
      <c r="BR4" t="s">
        <v>296</v>
      </c>
      <c r="BS4" t="s">
        <v>98</v>
      </c>
      <c r="BT4" t="s">
        <v>98</v>
      </c>
      <c r="BU4" t="s">
        <v>98</v>
      </c>
      <c r="BV4" t="s">
        <v>115</v>
      </c>
      <c r="BW4" t="s">
        <v>299</v>
      </c>
      <c r="BX4">
        <v>0.35</v>
      </c>
      <c r="BY4">
        <v>0.35</v>
      </c>
      <c r="BZ4" t="s">
        <v>98</v>
      </c>
      <c r="CA4" t="s">
        <v>98</v>
      </c>
      <c r="CB4" t="s">
        <v>98</v>
      </c>
      <c r="CC4" t="s">
        <v>98</v>
      </c>
      <c r="CD4" t="s">
        <v>98</v>
      </c>
      <c r="CE4" t="s">
        <v>5220</v>
      </c>
      <c r="CF4" t="s">
        <v>174</v>
      </c>
      <c r="CG4" t="s">
        <v>2802</v>
      </c>
      <c r="CH4" t="s">
        <v>299</v>
      </c>
      <c r="CI4" t="s">
        <v>98</v>
      </c>
      <c r="CJ4" t="s">
        <v>98</v>
      </c>
      <c r="CK4" t="s">
        <v>98</v>
      </c>
      <c r="CL4" t="s">
        <v>1652</v>
      </c>
      <c r="CM4" t="s">
        <v>119</v>
      </c>
      <c r="CN4">
        <v>405201030</v>
      </c>
      <c r="CO4" t="s">
        <v>119</v>
      </c>
    </row>
    <row r="5" spans="1:93" x14ac:dyDescent="0.3">
      <c r="A5">
        <v>6082624</v>
      </c>
      <c r="B5" t="s">
        <v>92</v>
      </c>
      <c r="C5" t="s">
        <v>5194</v>
      </c>
      <c r="D5" t="s">
        <v>5221</v>
      </c>
      <c r="E5" t="s">
        <v>5222</v>
      </c>
      <c r="F5" t="s">
        <v>5223</v>
      </c>
      <c r="G5" t="s">
        <v>5224</v>
      </c>
      <c r="H5" t="s">
        <v>98</v>
      </c>
      <c r="I5" t="s">
        <v>5225</v>
      </c>
      <c r="J5" t="s">
        <v>5226</v>
      </c>
      <c r="K5" t="s">
        <v>418</v>
      </c>
      <c r="L5" t="s">
        <v>102</v>
      </c>
      <c r="M5" t="s">
        <v>4992</v>
      </c>
      <c r="N5">
        <v>30</v>
      </c>
      <c r="O5" t="s">
        <v>285</v>
      </c>
      <c r="P5" t="s">
        <v>117</v>
      </c>
      <c r="Q5" t="s">
        <v>5227</v>
      </c>
      <c r="R5" t="s">
        <v>98</v>
      </c>
      <c r="S5" t="s">
        <v>98</v>
      </c>
      <c r="T5" t="s">
        <v>5228</v>
      </c>
      <c r="U5" t="s">
        <v>533</v>
      </c>
      <c r="V5" t="s">
        <v>98</v>
      </c>
      <c r="W5" t="s">
        <v>98</v>
      </c>
      <c r="X5" t="s">
        <v>533</v>
      </c>
      <c r="Y5" t="s">
        <v>98</v>
      </c>
      <c r="Z5" t="s">
        <v>98</v>
      </c>
      <c r="AA5" t="s">
        <v>98</v>
      </c>
      <c r="AB5" t="s">
        <v>98</v>
      </c>
      <c r="AC5" t="s">
        <v>98</v>
      </c>
      <c r="AD5" t="s">
        <v>98</v>
      </c>
      <c r="AE5" t="s">
        <v>112</v>
      </c>
      <c r="AF5" t="s">
        <v>5229</v>
      </c>
      <c r="AG5" t="s">
        <v>501</v>
      </c>
      <c r="AH5" t="s">
        <v>216</v>
      </c>
      <c r="AI5" t="s">
        <v>115</v>
      </c>
      <c r="AJ5">
        <v>4</v>
      </c>
      <c r="AK5" t="s">
        <v>389</v>
      </c>
      <c r="AL5" t="s">
        <v>217</v>
      </c>
      <c r="AM5">
        <v>2</v>
      </c>
      <c r="AN5" t="s">
        <v>98</v>
      </c>
      <c r="AO5">
        <v>0</v>
      </c>
      <c r="AP5" t="s">
        <v>98</v>
      </c>
      <c r="AQ5" t="s">
        <v>98</v>
      </c>
      <c r="AR5" t="s">
        <v>98</v>
      </c>
      <c r="AS5" t="s">
        <v>119</v>
      </c>
      <c r="AT5" t="s">
        <v>119</v>
      </c>
      <c r="AU5" t="s">
        <v>119</v>
      </c>
      <c r="AV5" t="s">
        <v>119</v>
      </c>
      <c r="AW5" t="s">
        <v>98</v>
      </c>
      <c r="AX5" t="s">
        <v>119</v>
      </c>
      <c r="AY5" t="s">
        <v>120</v>
      </c>
      <c r="AZ5" t="s">
        <v>98</v>
      </c>
      <c r="BA5" t="s">
        <v>121</v>
      </c>
      <c r="BB5" t="s">
        <v>429</v>
      </c>
      <c r="BC5" t="s">
        <v>98</v>
      </c>
      <c r="BD5" t="s">
        <v>98</v>
      </c>
      <c r="BE5" t="s">
        <v>98</v>
      </c>
      <c r="BF5" t="s">
        <v>98</v>
      </c>
      <c r="BG5" t="s">
        <v>98</v>
      </c>
      <c r="BH5" t="s">
        <v>430</v>
      </c>
      <c r="BI5">
        <v>0.25</v>
      </c>
      <c r="BJ5" t="s">
        <v>98</v>
      </c>
      <c r="BK5" t="s">
        <v>98</v>
      </c>
      <c r="BL5" t="s">
        <v>5201</v>
      </c>
      <c r="BM5" t="s">
        <v>5202</v>
      </c>
      <c r="BN5" t="s">
        <v>5203</v>
      </c>
      <c r="BO5" t="s">
        <v>98</v>
      </c>
      <c r="BP5" t="s">
        <v>120</v>
      </c>
      <c r="BQ5" t="s">
        <v>98</v>
      </c>
      <c r="BR5" t="s">
        <v>296</v>
      </c>
      <c r="BS5" t="s">
        <v>5230</v>
      </c>
      <c r="BT5" t="s">
        <v>98</v>
      </c>
      <c r="BU5" t="s">
        <v>98</v>
      </c>
      <c r="BV5" t="s">
        <v>5231</v>
      </c>
      <c r="BW5" t="s">
        <v>299</v>
      </c>
      <c r="BX5">
        <v>0.26</v>
      </c>
      <c r="BY5" t="s">
        <v>98</v>
      </c>
      <c r="BZ5" t="s">
        <v>98</v>
      </c>
      <c r="CA5" t="s">
        <v>98</v>
      </c>
      <c r="CB5" t="s">
        <v>98</v>
      </c>
      <c r="CC5" t="s">
        <v>98</v>
      </c>
      <c r="CD5" t="s">
        <v>98</v>
      </c>
      <c r="CE5" t="s">
        <v>5232</v>
      </c>
      <c r="CF5" t="s">
        <v>174</v>
      </c>
      <c r="CG5" t="s">
        <v>533</v>
      </c>
      <c r="CH5" t="s">
        <v>299</v>
      </c>
      <c r="CI5" t="s">
        <v>98</v>
      </c>
      <c r="CJ5" t="s">
        <v>98</v>
      </c>
      <c r="CK5" t="s">
        <v>98</v>
      </c>
      <c r="CL5" t="s">
        <v>1652</v>
      </c>
      <c r="CM5" t="s">
        <v>119</v>
      </c>
      <c r="CN5">
        <v>402210320</v>
      </c>
      <c r="CO5" t="s">
        <v>119</v>
      </c>
    </row>
    <row r="6" spans="1:93" x14ac:dyDescent="0.3">
      <c r="A6">
        <v>6080218</v>
      </c>
      <c r="B6" t="s">
        <v>92</v>
      </c>
      <c r="C6" t="s">
        <v>5194</v>
      </c>
      <c r="D6" t="s">
        <v>5233</v>
      </c>
      <c r="E6" t="s">
        <v>5234</v>
      </c>
      <c r="F6" t="s">
        <v>5235</v>
      </c>
      <c r="G6" t="s">
        <v>5236</v>
      </c>
      <c r="H6" t="s">
        <v>98</v>
      </c>
      <c r="I6" t="s">
        <v>5237</v>
      </c>
      <c r="J6" t="s">
        <v>5238</v>
      </c>
      <c r="K6" t="s">
        <v>1174</v>
      </c>
      <c r="L6" t="s">
        <v>102</v>
      </c>
      <c r="M6" t="s">
        <v>5239</v>
      </c>
      <c r="N6">
        <v>68</v>
      </c>
      <c r="O6" t="s">
        <v>418</v>
      </c>
      <c r="P6" t="s">
        <v>117</v>
      </c>
      <c r="Q6" t="s">
        <v>98</v>
      </c>
      <c r="R6" t="s">
        <v>5240</v>
      </c>
      <c r="S6" t="s">
        <v>98</v>
      </c>
      <c r="T6" t="s">
        <v>3958</v>
      </c>
      <c r="U6" t="s">
        <v>1064</v>
      </c>
      <c r="V6" t="s">
        <v>98</v>
      </c>
      <c r="W6" t="s">
        <v>98</v>
      </c>
      <c r="X6" t="s">
        <v>1064</v>
      </c>
      <c r="Y6" t="s">
        <v>98</v>
      </c>
      <c r="Z6" t="s">
        <v>98</v>
      </c>
      <c r="AA6" t="s">
        <v>98</v>
      </c>
      <c r="AB6" t="s">
        <v>98</v>
      </c>
      <c r="AC6" t="s">
        <v>98</v>
      </c>
      <c r="AD6" t="s">
        <v>98</v>
      </c>
      <c r="AE6" t="s">
        <v>162</v>
      </c>
      <c r="AF6" t="s">
        <v>1174</v>
      </c>
      <c r="AG6" t="s">
        <v>477</v>
      </c>
      <c r="AH6" t="s">
        <v>165</v>
      </c>
      <c r="AI6" t="s">
        <v>115</v>
      </c>
      <c r="AJ6">
        <v>4</v>
      </c>
      <c r="AK6" t="s">
        <v>475</v>
      </c>
      <c r="AL6" t="s">
        <v>117</v>
      </c>
      <c r="AM6">
        <v>4</v>
      </c>
      <c r="AN6" t="s">
        <v>243</v>
      </c>
      <c r="AO6">
        <v>3</v>
      </c>
      <c r="AP6" t="s">
        <v>98</v>
      </c>
      <c r="AQ6" t="s">
        <v>98</v>
      </c>
      <c r="AR6" t="s">
        <v>98</v>
      </c>
      <c r="AS6" t="s">
        <v>119</v>
      </c>
      <c r="AT6" t="s">
        <v>119</v>
      </c>
      <c r="AU6" t="s">
        <v>119</v>
      </c>
      <c r="AV6" t="s">
        <v>119</v>
      </c>
      <c r="AW6" t="s">
        <v>98</v>
      </c>
      <c r="AX6" t="s">
        <v>119</v>
      </c>
      <c r="AY6" t="s">
        <v>120</v>
      </c>
      <c r="AZ6" t="s">
        <v>98</v>
      </c>
      <c r="BA6" t="s">
        <v>540</v>
      </c>
      <c r="BB6" t="s">
        <v>429</v>
      </c>
      <c r="BC6" t="s">
        <v>98</v>
      </c>
      <c r="BD6" t="s">
        <v>98</v>
      </c>
      <c r="BE6" t="s">
        <v>5241</v>
      </c>
      <c r="BF6" t="s">
        <v>98</v>
      </c>
      <c r="BG6" t="s">
        <v>98</v>
      </c>
      <c r="BH6" t="s">
        <v>430</v>
      </c>
      <c r="BI6" t="s">
        <v>98</v>
      </c>
      <c r="BJ6" t="s">
        <v>98</v>
      </c>
      <c r="BK6" t="s">
        <v>98</v>
      </c>
      <c r="BL6" t="s">
        <v>5201</v>
      </c>
      <c r="BM6" t="s">
        <v>5202</v>
      </c>
      <c r="BN6" t="s">
        <v>5203</v>
      </c>
      <c r="BO6" t="s">
        <v>98</v>
      </c>
      <c r="BP6" t="s">
        <v>120</v>
      </c>
      <c r="BQ6" t="s">
        <v>98</v>
      </c>
      <c r="BR6" t="s">
        <v>296</v>
      </c>
      <c r="BS6" t="s">
        <v>98</v>
      </c>
      <c r="BT6" t="s">
        <v>98</v>
      </c>
      <c r="BU6" t="s">
        <v>98</v>
      </c>
      <c r="BV6" t="s">
        <v>115</v>
      </c>
      <c r="BW6" t="s">
        <v>299</v>
      </c>
      <c r="BX6">
        <v>0.15</v>
      </c>
      <c r="BY6">
        <v>0.15</v>
      </c>
      <c r="BZ6" t="s">
        <v>98</v>
      </c>
      <c r="CA6" t="s">
        <v>98</v>
      </c>
      <c r="CB6" t="s">
        <v>98</v>
      </c>
      <c r="CC6" t="s">
        <v>98</v>
      </c>
      <c r="CD6" t="s">
        <v>98</v>
      </c>
      <c r="CE6" t="s">
        <v>5242</v>
      </c>
      <c r="CF6" t="s">
        <v>175</v>
      </c>
      <c r="CG6" t="s">
        <v>1064</v>
      </c>
      <c r="CH6" t="s">
        <v>299</v>
      </c>
      <c r="CI6" t="s">
        <v>98</v>
      </c>
      <c r="CJ6" t="s">
        <v>98</v>
      </c>
      <c r="CK6" t="s">
        <v>98</v>
      </c>
      <c r="CL6" t="s">
        <v>1652</v>
      </c>
      <c r="CM6" t="s">
        <v>119</v>
      </c>
      <c r="CN6">
        <v>405201243</v>
      </c>
      <c r="CO6" t="s">
        <v>119</v>
      </c>
    </row>
    <row r="7" spans="1:93" x14ac:dyDescent="0.3">
      <c r="A7">
        <v>6083474</v>
      </c>
      <c r="B7" t="s">
        <v>92</v>
      </c>
      <c r="C7" t="s">
        <v>5194</v>
      </c>
      <c r="D7" t="s">
        <v>5243</v>
      </c>
      <c r="E7" t="s">
        <v>177</v>
      </c>
      <c r="F7" t="s">
        <v>5244</v>
      </c>
      <c r="G7" t="s">
        <v>2081</v>
      </c>
      <c r="H7" t="s">
        <v>98</v>
      </c>
      <c r="I7" t="s">
        <v>5245</v>
      </c>
      <c r="J7" t="s">
        <v>5246</v>
      </c>
      <c r="K7" t="s">
        <v>418</v>
      </c>
      <c r="L7" t="s">
        <v>102</v>
      </c>
      <c r="M7" t="s">
        <v>419</v>
      </c>
      <c r="N7">
        <v>14</v>
      </c>
      <c r="O7" t="s">
        <v>634</v>
      </c>
      <c r="P7" t="s">
        <v>403</v>
      </c>
      <c r="Q7" t="s">
        <v>5247</v>
      </c>
      <c r="R7" t="s">
        <v>5248</v>
      </c>
      <c r="S7" t="s">
        <v>98</v>
      </c>
      <c r="T7" t="s">
        <v>1620</v>
      </c>
      <c r="U7" t="s">
        <v>2475</v>
      </c>
      <c r="V7" t="s">
        <v>98</v>
      </c>
      <c r="W7" t="s">
        <v>98</v>
      </c>
      <c r="X7" t="s">
        <v>2475</v>
      </c>
      <c r="Y7" t="s">
        <v>98</v>
      </c>
      <c r="Z7" t="s">
        <v>98</v>
      </c>
      <c r="AA7" t="s">
        <v>98</v>
      </c>
      <c r="AB7" t="s">
        <v>98</v>
      </c>
      <c r="AC7" t="s">
        <v>98</v>
      </c>
      <c r="AD7" t="s">
        <v>98</v>
      </c>
      <c r="AE7" t="s">
        <v>112</v>
      </c>
      <c r="AF7" t="s">
        <v>5249</v>
      </c>
      <c r="AG7" t="s">
        <v>318</v>
      </c>
      <c r="AH7" t="s">
        <v>640</v>
      </c>
      <c r="AI7" t="s">
        <v>115</v>
      </c>
      <c r="AJ7">
        <v>4</v>
      </c>
      <c r="AK7" t="s">
        <v>476</v>
      </c>
      <c r="AL7" t="s">
        <v>217</v>
      </c>
      <c r="AM7">
        <v>2</v>
      </c>
      <c r="AN7" t="s">
        <v>155</v>
      </c>
      <c r="AO7">
        <v>1</v>
      </c>
      <c r="AP7" t="s">
        <v>98</v>
      </c>
      <c r="AQ7" t="s">
        <v>98</v>
      </c>
      <c r="AR7" t="s">
        <v>98</v>
      </c>
      <c r="AS7" t="s">
        <v>119</v>
      </c>
      <c r="AT7" t="s">
        <v>119</v>
      </c>
      <c r="AU7" t="s">
        <v>119</v>
      </c>
      <c r="AV7" t="s">
        <v>119</v>
      </c>
      <c r="AW7" t="s">
        <v>98</v>
      </c>
      <c r="AX7" t="s">
        <v>119</v>
      </c>
      <c r="AY7" t="s">
        <v>168</v>
      </c>
      <c r="AZ7" t="s">
        <v>98</v>
      </c>
      <c r="BA7" t="s">
        <v>98</v>
      </c>
      <c r="BB7" t="s">
        <v>98</v>
      </c>
      <c r="BC7" t="s">
        <v>98</v>
      </c>
      <c r="BD7" t="s">
        <v>98</v>
      </c>
      <c r="BE7" t="s">
        <v>98</v>
      </c>
      <c r="BF7" t="s">
        <v>98</v>
      </c>
      <c r="BG7" t="s">
        <v>98</v>
      </c>
      <c r="BH7" t="s">
        <v>98</v>
      </c>
      <c r="BI7" t="s">
        <v>98</v>
      </c>
      <c r="BJ7" t="s">
        <v>98</v>
      </c>
      <c r="BK7" t="s">
        <v>98</v>
      </c>
      <c r="BL7" t="s">
        <v>5201</v>
      </c>
      <c r="BM7" t="s">
        <v>5202</v>
      </c>
      <c r="BN7" t="s">
        <v>5203</v>
      </c>
      <c r="BO7" t="s">
        <v>98</v>
      </c>
      <c r="BP7" t="s">
        <v>120</v>
      </c>
      <c r="BQ7" t="s">
        <v>98</v>
      </c>
      <c r="BR7" t="s">
        <v>347</v>
      </c>
      <c r="BS7" t="s">
        <v>98</v>
      </c>
      <c r="BT7" t="s">
        <v>98</v>
      </c>
      <c r="BU7" t="s">
        <v>98</v>
      </c>
      <c r="BV7" t="s">
        <v>115</v>
      </c>
      <c r="BW7" t="s">
        <v>350</v>
      </c>
      <c r="BX7" t="s">
        <v>98</v>
      </c>
      <c r="BY7" t="s">
        <v>98</v>
      </c>
      <c r="BZ7" t="s">
        <v>98</v>
      </c>
      <c r="CA7" t="s">
        <v>98</v>
      </c>
      <c r="CB7" t="s">
        <v>98</v>
      </c>
      <c r="CC7" t="s">
        <v>98</v>
      </c>
      <c r="CD7" t="s">
        <v>98</v>
      </c>
      <c r="CE7" t="s">
        <v>5250</v>
      </c>
      <c r="CF7" t="s">
        <v>175</v>
      </c>
      <c r="CG7" t="s">
        <v>2475</v>
      </c>
      <c r="CH7" t="s">
        <v>350</v>
      </c>
      <c r="CI7" t="s">
        <v>98</v>
      </c>
      <c r="CJ7" t="s">
        <v>98</v>
      </c>
      <c r="CK7" t="s">
        <v>98</v>
      </c>
      <c r="CL7" t="s">
        <v>98</v>
      </c>
      <c r="CM7" t="s">
        <v>119</v>
      </c>
      <c r="CN7">
        <v>411160921</v>
      </c>
      <c r="CO7" t="s">
        <v>119</v>
      </c>
    </row>
    <row r="8" spans="1:93" x14ac:dyDescent="0.3">
      <c r="A8">
        <v>6083678</v>
      </c>
      <c r="B8" t="s">
        <v>92</v>
      </c>
      <c r="C8" t="s">
        <v>5194</v>
      </c>
      <c r="D8" t="s">
        <v>5251</v>
      </c>
      <c r="E8" t="s">
        <v>5252</v>
      </c>
      <c r="F8" t="s">
        <v>200</v>
      </c>
      <c r="G8" t="s">
        <v>201</v>
      </c>
      <c r="H8" t="s">
        <v>98</v>
      </c>
      <c r="I8" t="s">
        <v>5253</v>
      </c>
      <c r="J8" t="s">
        <v>5254</v>
      </c>
      <c r="K8" t="s">
        <v>204</v>
      </c>
      <c r="L8" t="s">
        <v>102</v>
      </c>
      <c r="M8" t="s">
        <v>205</v>
      </c>
      <c r="N8">
        <v>45</v>
      </c>
      <c r="O8" t="s">
        <v>361</v>
      </c>
      <c r="P8" t="s">
        <v>155</v>
      </c>
      <c r="Q8" t="s">
        <v>98</v>
      </c>
      <c r="R8" t="s">
        <v>4636</v>
      </c>
      <c r="S8" t="s">
        <v>98</v>
      </c>
      <c r="T8" t="s">
        <v>3317</v>
      </c>
      <c r="U8" t="s">
        <v>896</v>
      </c>
      <c r="V8" t="s">
        <v>98</v>
      </c>
      <c r="W8" t="s">
        <v>98</v>
      </c>
      <c r="X8" t="s">
        <v>3317</v>
      </c>
      <c r="Y8" t="s">
        <v>98</v>
      </c>
      <c r="Z8" t="s">
        <v>98</v>
      </c>
      <c r="AA8" t="s">
        <v>98</v>
      </c>
      <c r="AB8" t="s">
        <v>98</v>
      </c>
      <c r="AC8" t="s">
        <v>98</v>
      </c>
      <c r="AD8" t="s">
        <v>98</v>
      </c>
      <c r="AE8" t="s">
        <v>162</v>
      </c>
      <c r="AF8" t="s">
        <v>4750</v>
      </c>
      <c r="AG8" t="s">
        <v>216</v>
      </c>
      <c r="AH8" t="s">
        <v>369</v>
      </c>
      <c r="AI8" t="s">
        <v>115</v>
      </c>
      <c r="AJ8">
        <v>4</v>
      </c>
      <c r="AK8" t="s">
        <v>140</v>
      </c>
      <c r="AL8" t="s">
        <v>217</v>
      </c>
      <c r="AM8">
        <v>2</v>
      </c>
      <c r="AN8" t="s">
        <v>117</v>
      </c>
      <c r="AO8">
        <v>4</v>
      </c>
      <c r="AP8" t="s">
        <v>98</v>
      </c>
      <c r="AQ8" t="s">
        <v>98</v>
      </c>
      <c r="AR8" t="s">
        <v>98</v>
      </c>
      <c r="AS8" t="s">
        <v>119</v>
      </c>
      <c r="AT8" t="s">
        <v>119</v>
      </c>
      <c r="AU8" t="s">
        <v>119</v>
      </c>
      <c r="AV8" t="s">
        <v>119</v>
      </c>
      <c r="AW8" t="s">
        <v>98</v>
      </c>
      <c r="AX8" t="s">
        <v>119</v>
      </c>
      <c r="AY8" t="s">
        <v>120</v>
      </c>
      <c r="AZ8" t="s">
        <v>98</v>
      </c>
      <c r="BA8" t="s">
        <v>121</v>
      </c>
      <c r="BB8" t="s">
        <v>220</v>
      </c>
      <c r="BC8" t="s">
        <v>98</v>
      </c>
      <c r="BD8" t="s">
        <v>98</v>
      </c>
      <c r="BE8" t="s">
        <v>98</v>
      </c>
      <c r="BF8" t="s">
        <v>98</v>
      </c>
      <c r="BG8" t="s">
        <v>98</v>
      </c>
      <c r="BH8" t="s">
        <v>221</v>
      </c>
      <c r="BI8">
        <v>0.02</v>
      </c>
      <c r="BJ8" t="s">
        <v>98</v>
      </c>
      <c r="BK8" t="s">
        <v>98</v>
      </c>
      <c r="BL8" t="s">
        <v>5201</v>
      </c>
      <c r="BM8" t="s">
        <v>5202</v>
      </c>
      <c r="BN8" t="s">
        <v>5203</v>
      </c>
      <c r="BO8" t="s">
        <v>98</v>
      </c>
      <c r="BP8" t="s">
        <v>120</v>
      </c>
      <c r="BQ8" t="s">
        <v>98</v>
      </c>
      <c r="BR8" t="s">
        <v>169</v>
      </c>
      <c r="BS8" t="s">
        <v>98</v>
      </c>
      <c r="BT8" t="s">
        <v>98</v>
      </c>
      <c r="BU8" t="s">
        <v>98</v>
      </c>
      <c r="BV8" t="s">
        <v>115</v>
      </c>
      <c r="BW8" t="s">
        <v>172</v>
      </c>
      <c r="BX8">
        <v>0.02</v>
      </c>
      <c r="BY8" t="s">
        <v>98</v>
      </c>
      <c r="BZ8" t="s">
        <v>98</v>
      </c>
      <c r="CA8" t="s">
        <v>98</v>
      </c>
      <c r="CB8" t="s">
        <v>98</v>
      </c>
      <c r="CC8" t="s">
        <v>98</v>
      </c>
      <c r="CD8" t="s">
        <v>98</v>
      </c>
      <c r="CE8" t="s">
        <v>5255</v>
      </c>
      <c r="CF8" t="s">
        <v>175</v>
      </c>
      <c r="CG8" t="s">
        <v>896</v>
      </c>
      <c r="CH8" t="s">
        <v>172</v>
      </c>
      <c r="CI8" t="s">
        <v>98</v>
      </c>
      <c r="CJ8" t="s">
        <v>98</v>
      </c>
      <c r="CK8" t="s">
        <v>98</v>
      </c>
      <c r="CL8" t="s">
        <v>1652</v>
      </c>
      <c r="CM8" t="s">
        <v>119</v>
      </c>
      <c r="CN8">
        <v>421180624</v>
      </c>
      <c r="CO8" t="s">
        <v>119</v>
      </c>
    </row>
    <row r="9" spans="1:93" x14ac:dyDescent="0.3">
      <c r="A9">
        <v>6082449</v>
      </c>
      <c r="B9" t="s">
        <v>92</v>
      </c>
      <c r="C9" t="s">
        <v>5194</v>
      </c>
      <c r="D9" t="s">
        <v>5256</v>
      </c>
      <c r="E9" t="s">
        <v>5257</v>
      </c>
      <c r="F9" t="s">
        <v>5258</v>
      </c>
      <c r="G9" t="s">
        <v>5259</v>
      </c>
      <c r="H9" t="s">
        <v>98</v>
      </c>
      <c r="I9" t="s">
        <v>5260</v>
      </c>
      <c r="J9" t="s">
        <v>5261</v>
      </c>
      <c r="K9" t="s">
        <v>3995</v>
      </c>
      <c r="L9" t="s">
        <v>102</v>
      </c>
      <c r="M9" t="s">
        <v>4679</v>
      </c>
      <c r="N9">
        <v>46</v>
      </c>
      <c r="O9" t="s">
        <v>1142</v>
      </c>
      <c r="P9" t="s">
        <v>117</v>
      </c>
      <c r="Q9" t="s">
        <v>5262</v>
      </c>
      <c r="R9" t="s">
        <v>581</v>
      </c>
      <c r="S9" t="s">
        <v>98</v>
      </c>
      <c r="T9" t="s">
        <v>516</v>
      </c>
      <c r="U9" t="s">
        <v>984</v>
      </c>
      <c r="V9" t="s">
        <v>98</v>
      </c>
      <c r="W9" t="s">
        <v>98</v>
      </c>
      <c r="X9" t="s">
        <v>984</v>
      </c>
      <c r="Y9" t="s">
        <v>98</v>
      </c>
      <c r="Z9" t="s">
        <v>98</v>
      </c>
      <c r="AA9" t="s">
        <v>98</v>
      </c>
      <c r="AB9" t="s">
        <v>98</v>
      </c>
      <c r="AC9" t="s">
        <v>98</v>
      </c>
      <c r="AD9" t="s">
        <v>98</v>
      </c>
      <c r="AE9" t="s">
        <v>162</v>
      </c>
      <c r="AF9" t="s">
        <v>3118</v>
      </c>
      <c r="AG9" t="s">
        <v>476</v>
      </c>
      <c r="AH9" t="s">
        <v>216</v>
      </c>
      <c r="AI9" t="s">
        <v>115</v>
      </c>
      <c r="AJ9">
        <v>4</v>
      </c>
      <c r="AK9" t="s">
        <v>370</v>
      </c>
      <c r="AL9" t="s">
        <v>217</v>
      </c>
      <c r="AM9">
        <v>2</v>
      </c>
      <c r="AN9" t="s">
        <v>217</v>
      </c>
      <c r="AO9">
        <v>2</v>
      </c>
      <c r="AP9" t="s">
        <v>98</v>
      </c>
      <c r="AQ9" t="s">
        <v>98</v>
      </c>
      <c r="AR9" t="s">
        <v>98</v>
      </c>
      <c r="AS9" t="s">
        <v>119</v>
      </c>
      <c r="AT9" t="s">
        <v>119</v>
      </c>
      <c r="AU9" t="s">
        <v>119</v>
      </c>
      <c r="AV9" t="s">
        <v>119</v>
      </c>
      <c r="AW9" t="s">
        <v>98</v>
      </c>
      <c r="AX9" t="s">
        <v>119</v>
      </c>
      <c r="AY9" t="s">
        <v>120</v>
      </c>
      <c r="AZ9" t="s">
        <v>98</v>
      </c>
      <c r="BA9" t="s">
        <v>121</v>
      </c>
      <c r="BB9" t="s">
        <v>270</v>
      </c>
      <c r="BC9" t="s">
        <v>98</v>
      </c>
      <c r="BD9" t="s">
        <v>98</v>
      </c>
      <c r="BE9" t="s">
        <v>98</v>
      </c>
      <c r="BF9" t="s">
        <v>98</v>
      </c>
      <c r="BG9" t="s">
        <v>98</v>
      </c>
      <c r="BH9" t="s">
        <v>272</v>
      </c>
      <c r="BI9">
        <v>2.11</v>
      </c>
      <c r="BJ9" t="s">
        <v>98</v>
      </c>
      <c r="BK9" t="s">
        <v>98</v>
      </c>
      <c r="BL9" t="s">
        <v>5201</v>
      </c>
      <c r="BM9" t="s">
        <v>5202</v>
      </c>
      <c r="BN9" t="s">
        <v>5203</v>
      </c>
      <c r="BO9" t="s">
        <v>98</v>
      </c>
      <c r="BP9" t="s">
        <v>120</v>
      </c>
      <c r="BQ9" t="s">
        <v>98</v>
      </c>
      <c r="BR9" t="s">
        <v>1066</v>
      </c>
      <c r="BS9" t="s">
        <v>5263</v>
      </c>
      <c r="BT9" t="s">
        <v>2755</v>
      </c>
      <c r="BU9" t="s">
        <v>98</v>
      </c>
      <c r="BV9" t="s">
        <v>5231</v>
      </c>
      <c r="BW9" t="s">
        <v>1068</v>
      </c>
      <c r="BX9">
        <v>2.11</v>
      </c>
      <c r="BY9">
        <v>2.11</v>
      </c>
      <c r="BZ9" t="s">
        <v>98</v>
      </c>
      <c r="CA9" t="s">
        <v>98</v>
      </c>
      <c r="CB9" t="s">
        <v>98</v>
      </c>
      <c r="CC9">
        <v>43.205663999999999</v>
      </c>
      <c r="CD9">
        <v>-87.980598599999993</v>
      </c>
      <c r="CE9" t="s">
        <v>5264</v>
      </c>
      <c r="CF9" t="s">
        <v>175</v>
      </c>
      <c r="CG9" t="s">
        <v>984</v>
      </c>
      <c r="CH9" t="s">
        <v>1068</v>
      </c>
      <c r="CI9" t="s">
        <v>984</v>
      </c>
      <c r="CJ9" t="s">
        <v>1068</v>
      </c>
      <c r="CK9" t="s">
        <v>98</v>
      </c>
      <c r="CL9" t="s">
        <v>1652</v>
      </c>
      <c r="CM9" t="s">
        <v>119</v>
      </c>
      <c r="CN9">
        <v>409213522</v>
      </c>
      <c r="CO9" t="s">
        <v>119</v>
      </c>
    </row>
    <row r="10" spans="1:93" x14ac:dyDescent="0.3">
      <c r="A10">
        <v>6082687</v>
      </c>
      <c r="B10" t="s">
        <v>92</v>
      </c>
      <c r="C10" t="s">
        <v>5194</v>
      </c>
      <c r="D10" t="s">
        <v>5265</v>
      </c>
      <c r="E10" t="s">
        <v>5266</v>
      </c>
      <c r="F10" t="s">
        <v>5267</v>
      </c>
      <c r="G10" t="s">
        <v>5268</v>
      </c>
      <c r="H10" t="s">
        <v>98</v>
      </c>
      <c r="I10" t="s">
        <v>5269</v>
      </c>
      <c r="J10" t="s">
        <v>5270</v>
      </c>
      <c r="K10" t="s">
        <v>5271</v>
      </c>
      <c r="L10" t="s">
        <v>102</v>
      </c>
      <c r="M10" t="s">
        <v>5272</v>
      </c>
      <c r="N10">
        <v>43</v>
      </c>
      <c r="O10" t="s">
        <v>2148</v>
      </c>
      <c r="P10" t="s">
        <v>155</v>
      </c>
      <c r="Q10" t="s">
        <v>98</v>
      </c>
      <c r="R10" t="s">
        <v>5273</v>
      </c>
      <c r="S10" t="s">
        <v>98</v>
      </c>
      <c r="T10" t="s">
        <v>984</v>
      </c>
      <c r="U10" t="s">
        <v>1001</v>
      </c>
      <c r="V10" t="s">
        <v>98</v>
      </c>
      <c r="W10" t="s">
        <v>98</v>
      </c>
      <c r="X10" t="s">
        <v>984</v>
      </c>
      <c r="Y10" t="s">
        <v>98</v>
      </c>
      <c r="Z10" t="s">
        <v>98</v>
      </c>
      <c r="AA10" t="s">
        <v>98</v>
      </c>
      <c r="AB10" t="s">
        <v>98</v>
      </c>
      <c r="AC10" t="s">
        <v>98</v>
      </c>
      <c r="AD10" t="s">
        <v>98</v>
      </c>
      <c r="AE10" t="s">
        <v>112</v>
      </c>
      <c r="AF10" t="s">
        <v>5274</v>
      </c>
      <c r="AG10" t="s">
        <v>166</v>
      </c>
      <c r="AH10" t="s">
        <v>216</v>
      </c>
      <c r="AI10" t="s">
        <v>115</v>
      </c>
      <c r="AJ10">
        <v>4</v>
      </c>
      <c r="AK10" t="s">
        <v>268</v>
      </c>
      <c r="AL10" t="s">
        <v>155</v>
      </c>
      <c r="AM10">
        <v>1</v>
      </c>
      <c r="AN10" t="s">
        <v>217</v>
      </c>
      <c r="AO10">
        <v>2</v>
      </c>
      <c r="AP10" t="s">
        <v>98</v>
      </c>
      <c r="AQ10" t="s">
        <v>98</v>
      </c>
      <c r="AR10" t="s">
        <v>98</v>
      </c>
      <c r="AS10" t="s">
        <v>119</v>
      </c>
      <c r="AT10" t="s">
        <v>119</v>
      </c>
      <c r="AU10" t="s">
        <v>119</v>
      </c>
      <c r="AV10" t="s">
        <v>119</v>
      </c>
      <c r="AW10" t="s">
        <v>98</v>
      </c>
      <c r="AX10" t="s">
        <v>119</v>
      </c>
      <c r="AY10" t="s">
        <v>120</v>
      </c>
      <c r="AZ10" t="s">
        <v>98</v>
      </c>
      <c r="BA10" t="s">
        <v>121</v>
      </c>
      <c r="BB10" t="s">
        <v>270</v>
      </c>
      <c r="BC10" t="s">
        <v>98</v>
      </c>
      <c r="BD10" t="s">
        <v>98</v>
      </c>
      <c r="BE10" t="s">
        <v>98</v>
      </c>
      <c r="BF10" t="s">
        <v>98</v>
      </c>
      <c r="BG10" t="s">
        <v>98</v>
      </c>
      <c r="BH10" t="s">
        <v>272</v>
      </c>
      <c r="BI10">
        <v>0.27</v>
      </c>
      <c r="BJ10" t="s">
        <v>98</v>
      </c>
      <c r="BK10" t="s">
        <v>98</v>
      </c>
      <c r="BL10" t="s">
        <v>5201</v>
      </c>
      <c r="BM10" t="s">
        <v>5202</v>
      </c>
      <c r="BN10" t="s">
        <v>5203</v>
      </c>
      <c r="BO10" t="s">
        <v>98</v>
      </c>
      <c r="BP10" t="s">
        <v>120</v>
      </c>
      <c r="BQ10" t="s">
        <v>98</v>
      </c>
      <c r="BR10" t="s">
        <v>169</v>
      </c>
      <c r="BS10" t="s">
        <v>98</v>
      </c>
      <c r="BT10" t="s">
        <v>98</v>
      </c>
      <c r="BU10" t="s">
        <v>98</v>
      </c>
      <c r="BV10" t="s">
        <v>115</v>
      </c>
      <c r="BW10" t="s">
        <v>172</v>
      </c>
      <c r="BX10">
        <v>0.27</v>
      </c>
      <c r="BY10" t="s">
        <v>98</v>
      </c>
      <c r="BZ10" t="s">
        <v>98</v>
      </c>
      <c r="CA10" t="s">
        <v>98</v>
      </c>
      <c r="CB10" t="s">
        <v>98</v>
      </c>
      <c r="CC10" t="s">
        <v>98</v>
      </c>
      <c r="CD10" t="s">
        <v>98</v>
      </c>
      <c r="CE10" t="s">
        <v>5275</v>
      </c>
      <c r="CF10" t="s">
        <v>175</v>
      </c>
      <c r="CG10" t="s">
        <v>1001</v>
      </c>
      <c r="CH10" t="s">
        <v>172</v>
      </c>
      <c r="CI10" t="s">
        <v>98</v>
      </c>
      <c r="CJ10" t="s">
        <v>98</v>
      </c>
      <c r="CK10" t="s">
        <v>98</v>
      </c>
      <c r="CL10" t="s">
        <v>1652</v>
      </c>
      <c r="CM10" t="s">
        <v>119</v>
      </c>
      <c r="CN10">
        <v>429213412</v>
      </c>
      <c r="CO10" t="s">
        <v>119</v>
      </c>
    </row>
    <row r="11" spans="1:93" x14ac:dyDescent="0.3">
      <c r="A11">
        <v>6081176</v>
      </c>
      <c r="B11" t="s">
        <v>92</v>
      </c>
      <c r="C11" t="s">
        <v>5194</v>
      </c>
      <c r="D11" t="s">
        <v>5276</v>
      </c>
      <c r="E11" t="s">
        <v>5277</v>
      </c>
      <c r="F11" t="s">
        <v>5278</v>
      </c>
      <c r="G11" t="s">
        <v>724</v>
      </c>
      <c r="H11" t="s">
        <v>98</v>
      </c>
      <c r="I11" t="s">
        <v>5279</v>
      </c>
      <c r="J11" t="s">
        <v>5280</v>
      </c>
      <c r="K11" t="s">
        <v>663</v>
      </c>
      <c r="L11" t="s">
        <v>102</v>
      </c>
      <c r="M11" t="s">
        <v>5281</v>
      </c>
      <c r="N11">
        <v>71</v>
      </c>
      <c r="O11" t="s">
        <v>656</v>
      </c>
      <c r="P11" t="s">
        <v>155</v>
      </c>
      <c r="Q11" t="s">
        <v>5282</v>
      </c>
      <c r="R11" t="s">
        <v>5283</v>
      </c>
      <c r="S11" t="s">
        <v>98</v>
      </c>
      <c r="T11" t="s">
        <v>2609</v>
      </c>
      <c r="U11" t="s">
        <v>2190</v>
      </c>
      <c r="V11" t="s">
        <v>98</v>
      </c>
      <c r="W11" t="s">
        <v>98</v>
      </c>
      <c r="X11" t="s">
        <v>2190</v>
      </c>
      <c r="Y11" t="s">
        <v>98</v>
      </c>
      <c r="Z11" t="s">
        <v>98</v>
      </c>
      <c r="AA11" t="s">
        <v>98</v>
      </c>
      <c r="AB11" t="s">
        <v>98</v>
      </c>
      <c r="AC11" t="s">
        <v>98</v>
      </c>
      <c r="AD11" t="s">
        <v>98</v>
      </c>
      <c r="AE11" t="s">
        <v>162</v>
      </c>
      <c r="AF11" t="s">
        <v>5284</v>
      </c>
      <c r="AG11" t="s">
        <v>369</v>
      </c>
      <c r="AH11" t="s">
        <v>640</v>
      </c>
      <c r="AI11" t="s">
        <v>115</v>
      </c>
      <c r="AJ11">
        <v>4</v>
      </c>
      <c r="AK11" t="s">
        <v>216</v>
      </c>
      <c r="AL11" t="s">
        <v>243</v>
      </c>
      <c r="AM11">
        <v>3</v>
      </c>
      <c r="AN11" t="s">
        <v>217</v>
      </c>
      <c r="AO11">
        <v>2</v>
      </c>
      <c r="AP11" t="s">
        <v>98</v>
      </c>
      <c r="AQ11" t="s">
        <v>98</v>
      </c>
      <c r="AR11" t="s">
        <v>98</v>
      </c>
      <c r="AS11" t="s">
        <v>119</v>
      </c>
      <c r="AT11" t="s">
        <v>119</v>
      </c>
      <c r="AU11" t="s">
        <v>119</v>
      </c>
      <c r="AV11" t="s">
        <v>119</v>
      </c>
      <c r="AW11" t="s">
        <v>98</v>
      </c>
      <c r="AX11" t="s">
        <v>119</v>
      </c>
      <c r="AY11" t="s">
        <v>120</v>
      </c>
      <c r="AZ11" t="s">
        <v>98</v>
      </c>
      <c r="BA11" t="s">
        <v>121</v>
      </c>
      <c r="BB11" t="s">
        <v>220</v>
      </c>
      <c r="BC11" t="s">
        <v>98</v>
      </c>
      <c r="BD11" t="s">
        <v>98</v>
      </c>
      <c r="BE11" t="s">
        <v>98</v>
      </c>
      <c r="BF11" t="s">
        <v>98</v>
      </c>
      <c r="BG11" t="s">
        <v>98</v>
      </c>
      <c r="BH11" t="s">
        <v>221</v>
      </c>
      <c r="BI11">
        <v>1.764</v>
      </c>
      <c r="BJ11" t="s">
        <v>98</v>
      </c>
      <c r="BK11" t="s">
        <v>98</v>
      </c>
      <c r="BL11" t="s">
        <v>5201</v>
      </c>
      <c r="BM11" t="s">
        <v>5202</v>
      </c>
      <c r="BN11" t="s">
        <v>5203</v>
      </c>
      <c r="BO11" t="s">
        <v>98</v>
      </c>
      <c r="BP11" t="s">
        <v>120</v>
      </c>
      <c r="BQ11" t="s">
        <v>98</v>
      </c>
      <c r="BR11" t="s">
        <v>1066</v>
      </c>
      <c r="BS11" t="s">
        <v>5285</v>
      </c>
      <c r="BT11" t="s">
        <v>1173</v>
      </c>
      <c r="BU11" t="s">
        <v>98</v>
      </c>
      <c r="BV11" t="s">
        <v>5231</v>
      </c>
      <c r="BW11" t="s">
        <v>1068</v>
      </c>
      <c r="BX11">
        <v>1.764</v>
      </c>
      <c r="BY11">
        <v>1.764</v>
      </c>
      <c r="BZ11" t="s">
        <v>98</v>
      </c>
      <c r="CA11" t="s">
        <v>98</v>
      </c>
      <c r="CB11" t="s">
        <v>98</v>
      </c>
      <c r="CC11">
        <v>44.016318099999999</v>
      </c>
      <c r="CD11">
        <v>-88.599434599999995</v>
      </c>
      <c r="CE11" t="s">
        <v>5286</v>
      </c>
      <c r="CF11" t="s">
        <v>175</v>
      </c>
      <c r="CG11" t="s">
        <v>2150</v>
      </c>
      <c r="CH11" t="s">
        <v>1068</v>
      </c>
      <c r="CI11" t="s">
        <v>2150</v>
      </c>
      <c r="CJ11" t="s">
        <v>1068</v>
      </c>
      <c r="CK11" t="s">
        <v>98</v>
      </c>
      <c r="CL11" t="s">
        <v>1652</v>
      </c>
      <c r="CM11" t="s">
        <v>119</v>
      </c>
      <c r="CN11">
        <v>418162132</v>
      </c>
      <c r="CO11" t="s">
        <v>119</v>
      </c>
    </row>
    <row r="12" spans="1:93" x14ac:dyDescent="0.3">
      <c r="A12">
        <v>6082043</v>
      </c>
      <c r="B12" t="s">
        <v>92</v>
      </c>
      <c r="C12" t="s">
        <v>5194</v>
      </c>
      <c r="D12" t="s">
        <v>5287</v>
      </c>
      <c r="E12" t="s">
        <v>5288</v>
      </c>
      <c r="F12" t="s">
        <v>5289</v>
      </c>
      <c r="G12" t="s">
        <v>5290</v>
      </c>
      <c r="H12" t="s">
        <v>98</v>
      </c>
      <c r="I12" t="s">
        <v>5291</v>
      </c>
      <c r="J12" t="s">
        <v>5292</v>
      </c>
      <c r="K12" t="s">
        <v>5293</v>
      </c>
      <c r="L12" t="s">
        <v>102</v>
      </c>
      <c r="M12" t="s">
        <v>5294</v>
      </c>
      <c r="N12">
        <v>52</v>
      </c>
      <c r="O12" t="s">
        <v>914</v>
      </c>
      <c r="P12" t="s">
        <v>117</v>
      </c>
      <c r="Q12" t="s">
        <v>5295</v>
      </c>
      <c r="R12" t="s">
        <v>5296</v>
      </c>
      <c r="S12" t="s">
        <v>98</v>
      </c>
      <c r="T12" t="s">
        <v>1646</v>
      </c>
      <c r="U12" t="s">
        <v>534</v>
      </c>
      <c r="V12" t="s">
        <v>98</v>
      </c>
      <c r="W12" t="s">
        <v>98</v>
      </c>
      <c r="X12" t="s">
        <v>534</v>
      </c>
      <c r="Y12" t="s">
        <v>98</v>
      </c>
      <c r="Z12" t="s">
        <v>98</v>
      </c>
      <c r="AA12" t="s">
        <v>98</v>
      </c>
      <c r="AB12" t="s">
        <v>98</v>
      </c>
      <c r="AC12" t="s">
        <v>98</v>
      </c>
      <c r="AD12" t="s">
        <v>98</v>
      </c>
      <c r="AE12" t="s">
        <v>213</v>
      </c>
      <c r="AF12" t="s">
        <v>5293</v>
      </c>
      <c r="AG12" t="s">
        <v>389</v>
      </c>
      <c r="AH12" t="s">
        <v>600</v>
      </c>
      <c r="AI12" t="s">
        <v>115</v>
      </c>
      <c r="AJ12">
        <v>4</v>
      </c>
      <c r="AK12" t="s">
        <v>216</v>
      </c>
      <c r="AL12" t="s">
        <v>217</v>
      </c>
      <c r="AM12">
        <v>2</v>
      </c>
      <c r="AN12" t="s">
        <v>155</v>
      </c>
      <c r="AO12">
        <v>1</v>
      </c>
      <c r="AP12" t="s">
        <v>98</v>
      </c>
      <c r="AQ12" t="s">
        <v>98</v>
      </c>
      <c r="AR12" t="s">
        <v>98</v>
      </c>
      <c r="AS12" t="s">
        <v>119</v>
      </c>
      <c r="AT12" t="s">
        <v>119</v>
      </c>
      <c r="AU12" t="s">
        <v>119</v>
      </c>
      <c r="AV12" t="s">
        <v>119</v>
      </c>
      <c r="AW12" t="s">
        <v>98</v>
      </c>
      <c r="AX12" t="s">
        <v>119</v>
      </c>
      <c r="AY12" t="s">
        <v>120</v>
      </c>
      <c r="AZ12" t="s">
        <v>98</v>
      </c>
      <c r="BA12" t="s">
        <v>121</v>
      </c>
      <c r="BB12" t="s">
        <v>294</v>
      </c>
      <c r="BC12" t="s">
        <v>98</v>
      </c>
      <c r="BD12" t="s">
        <v>98</v>
      </c>
      <c r="BE12" t="s">
        <v>98</v>
      </c>
      <c r="BF12" t="s">
        <v>98</v>
      </c>
      <c r="BG12" t="s">
        <v>98</v>
      </c>
      <c r="BH12" t="s">
        <v>295</v>
      </c>
      <c r="BI12">
        <v>5.5</v>
      </c>
      <c r="BJ12" t="s">
        <v>98</v>
      </c>
      <c r="BK12" t="s">
        <v>98</v>
      </c>
      <c r="BL12" t="s">
        <v>5201</v>
      </c>
      <c r="BM12" t="s">
        <v>5202</v>
      </c>
      <c r="BN12" t="s">
        <v>5203</v>
      </c>
      <c r="BO12" t="s">
        <v>98</v>
      </c>
      <c r="BP12" t="s">
        <v>120</v>
      </c>
      <c r="BQ12" t="s">
        <v>98</v>
      </c>
      <c r="BR12" t="s">
        <v>296</v>
      </c>
      <c r="BS12" t="s">
        <v>98</v>
      </c>
      <c r="BT12" t="s">
        <v>98</v>
      </c>
      <c r="BU12" t="s">
        <v>98</v>
      </c>
      <c r="BV12" t="s">
        <v>115</v>
      </c>
      <c r="BW12" t="s">
        <v>299</v>
      </c>
      <c r="BX12">
        <v>5.5</v>
      </c>
      <c r="BY12" t="s">
        <v>98</v>
      </c>
      <c r="BZ12" t="s">
        <v>98</v>
      </c>
      <c r="CA12" t="s">
        <v>98</v>
      </c>
      <c r="CB12" t="s">
        <v>98</v>
      </c>
      <c r="CC12" t="s">
        <v>98</v>
      </c>
      <c r="CD12" t="s">
        <v>98</v>
      </c>
      <c r="CE12" t="s">
        <v>5297</v>
      </c>
      <c r="CF12" t="s">
        <v>175</v>
      </c>
      <c r="CG12" t="s">
        <v>534</v>
      </c>
      <c r="CH12" t="s">
        <v>299</v>
      </c>
      <c r="CI12" t="s">
        <v>98</v>
      </c>
      <c r="CJ12" t="s">
        <v>98</v>
      </c>
      <c r="CK12" t="s">
        <v>98</v>
      </c>
      <c r="CL12" t="s">
        <v>1652</v>
      </c>
      <c r="CM12" t="s">
        <v>119</v>
      </c>
      <c r="CN12">
        <v>403222121</v>
      </c>
      <c r="CO12" t="s">
        <v>119</v>
      </c>
    </row>
    <row r="13" spans="1:93" x14ac:dyDescent="0.3">
      <c r="A13">
        <v>6082685</v>
      </c>
      <c r="B13" t="s">
        <v>92</v>
      </c>
      <c r="C13" t="s">
        <v>5194</v>
      </c>
      <c r="D13" t="s">
        <v>5298</v>
      </c>
      <c r="E13" t="s">
        <v>5299</v>
      </c>
      <c r="F13" t="s">
        <v>5300</v>
      </c>
      <c r="G13" t="s">
        <v>5301</v>
      </c>
      <c r="H13" t="s">
        <v>98</v>
      </c>
      <c r="I13" t="s">
        <v>5302</v>
      </c>
      <c r="J13" t="s">
        <v>5303</v>
      </c>
      <c r="K13" t="s">
        <v>5304</v>
      </c>
      <c r="L13" t="s">
        <v>5305</v>
      </c>
      <c r="M13" t="s">
        <v>5306</v>
      </c>
      <c r="N13">
        <v>10</v>
      </c>
      <c r="O13" t="s">
        <v>834</v>
      </c>
      <c r="P13" t="s">
        <v>104</v>
      </c>
      <c r="Q13" t="s">
        <v>5307</v>
      </c>
      <c r="R13" t="s">
        <v>98</v>
      </c>
      <c r="S13" t="s">
        <v>98</v>
      </c>
      <c r="T13" t="s">
        <v>984</v>
      </c>
      <c r="U13" t="s">
        <v>1288</v>
      </c>
      <c r="V13" t="s">
        <v>98</v>
      </c>
      <c r="W13" t="s">
        <v>98</v>
      </c>
      <c r="X13" t="s">
        <v>1112</v>
      </c>
      <c r="Y13" t="s">
        <v>98</v>
      </c>
      <c r="Z13" t="s">
        <v>98</v>
      </c>
      <c r="AA13" t="s">
        <v>98</v>
      </c>
      <c r="AB13" t="s">
        <v>98</v>
      </c>
      <c r="AC13" t="s">
        <v>98</v>
      </c>
      <c r="AD13" t="s">
        <v>98</v>
      </c>
      <c r="AE13" t="s">
        <v>112</v>
      </c>
      <c r="AF13" t="s">
        <v>3152</v>
      </c>
      <c r="AG13" t="s">
        <v>215</v>
      </c>
      <c r="AH13" t="s">
        <v>292</v>
      </c>
      <c r="AI13" t="s">
        <v>115</v>
      </c>
      <c r="AJ13">
        <v>4</v>
      </c>
      <c r="AK13" t="s">
        <v>344</v>
      </c>
      <c r="AL13" t="s">
        <v>155</v>
      </c>
      <c r="AM13">
        <v>1</v>
      </c>
      <c r="AN13" t="s">
        <v>117</v>
      </c>
      <c r="AO13">
        <v>4</v>
      </c>
      <c r="AP13" t="s">
        <v>98</v>
      </c>
      <c r="AQ13" t="s">
        <v>98</v>
      </c>
      <c r="AR13" t="s">
        <v>98</v>
      </c>
      <c r="AS13" t="s">
        <v>119</v>
      </c>
      <c r="AT13" t="s">
        <v>119</v>
      </c>
      <c r="AU13" t="s">
        <v>119</v>
      </c>
      <c r="AV13" t="s">
        <v>119</v>
      </c>
      <c r="AW13" t="s">
        <v>98</v>
      </c>
      <c r="AX13" t="s">
        <v>119</v>
      </c>
      <c r="AY13" t="s">
        <v>120</v>
      </c>
      <c r="AZ13" t="s">
        <v>98</v>
      </c>
      <c r="BA13" t="s">
        <v>1842</v>
      </c>
      <c r="BB13" t="s">
        <v>270</v>
      </c>
      <c r="BC13" t="s">
        <v>98</v>
      </c>
      <c r="BD13" t="s">
        <v>98</v>
      </c>
      <c r="BE13" t="s">
        <v>5308</v>
      </c>
      <c r="BF13" t="s">
        <v>98</v>
      </c>
      <c r="BG13" t="s">
        <v>98</v>
      </c>
      <c r="BH13" t="s">
        <v>272</v>
      </c>
      <c r="BI13">
        <v>0</v>
      </c>
      <c r="BJ13" t="s">
        <v>98</v>
      </c>
      <c r="BK13" t="s">
        <v>98</v>
      </c>
      <c r="BL13" t="s">
        <v>5201</v>
      </c>
      <c r="BM13" t="s">
        <v>5202</v>
      </c>
      <c r="BN13" t="s">
        <v>5203</v>
      </c>
      <c r="BO13" t="s">
        <v>98</v>
      </c>
      <c r="BP13" t="s">
        <v>120</v>
      </c>
      <c r="BQ13" t="s">
        <v>98</v>
      </c>
      <c r="BR13" t="s">
        <v>320</v>
      </c>
      <c r="BS13" t="s">
        <v>98</v>
      </c>
      <c r="BT13" t="s">
        <v>1001</v>
      </c>
      <c r="BU13" t="s">
        <v>98</v>
      </c>
      <c r="BV13" t="s">
        <v>119</v>
      </c>
      <c r="BW13" t="s">
        <v>324</v>
      </c>
      <c r="BX13">
        <v>3.33</v>
      </c>
      <c r="BY13" t="s">
        <v>98</v>
      </c>
      <c r="BZ13" t="s">
        <v>98</v>
      </c>
      <c r="CA13" t="s">
        <v>98</v>
      </c>
      <c r="CB13" t="s">
        <v>98</v>
      </c>
      <c r="CC13" t="s">
        <v>98</v>
      </c>
      <c r="CD13" t="s">
        <v>98</v>
      </c>
      <c r="CE13" t="s">
        <v>5309</v>
      </c>
      <c r="CF13" t="s">
        <v>175</v>
      </c>
      <c r="CG13" t="s">
        <v>1288</v>
      </c>
      <c r="CH13" t="s">
        <v>324</v>
      </c>
      <c r="CI13" t="s">
        <v>98</v>
      </c>
      <c r="CJ13" t="s">
        <v>98</v>
      </c>
      <c r="CK13" t="s">
        <v>98</v>
      </c>
      <c r="CL13" t="s">
        <v>1652</v>
      </c>
      <c r="CM13" t="s">
        <v>119</v>
      </c>
      <c r="CN13">
        <v>423011514</v>
      </c>
      <c r="CO13" t="s">
        <v>119</v>
      </c>
    </row>
    <row r="14" spans="1:93" x14ac:dyDescent="0.3">
      <c r="A14">
        <v>6082972</v>
      </c>
      <c r="B14" t="s">
        <v>92</v>
      </c>
      <c r="C14" t="s">
        <v>5194</v>
      </c>
      <c r="D14" t="s">
        <v>5310</v>
      </c>
      <c r="E14" t="s">
        <v>5311</v>
      </c>
      <c r="F14" t="s">
        <v>5312</v>
      </c>
      <c r="G14" t="s">
        <v>4248</v>
      </c>
      <c r="H14" t="s">
        <v>98</v>
      </c>
      <c r="I14" t="s">
        <v>5313</v>
      </c>
      <c r="J14" t="s">
        <v>5314</v>
      </c>
      <c r="K14" t="s">
        <v>5315</v>
      </c>
      <c r="L14" t="s">
        <v>102</v>
      </c>
      <c r="M14" t="s">
        <v>261</v>
      </c>
      <c r="N14">
        <v>36</v>
      </c>
      <c r="O14" t="s">
        <v>1061</v>
      </c>
      <c r="P14" t="s">
        <v>155</v>
      </c>
      <c r="Q14" t="s">
        <v>5316</v>
      </c>
      <c r="R14" t="s">
        <v>4537</v>
      </c>
      <c r="S14" t="s">
        <v>98</v>
      </c>
      <c r="T14" t="s">
        <v>411</v>
      </c>
      <c r="U14" t="s">
        <v>1112</v>
      </c>
      <c r="V14" t="s">
        <v>98</v>
      </c>
      <c r="W14" t="s">
        <v>98</v>
      </c>
      <c r="X14" t="s">
        <v>1112</v>
      </c>
      <c r="Y14" t="s">
        <v>98</v>
      </c>
      <c r="Z14" t="s">
        <v>98</v>
      </c>
      <c r="AA14" t="s">
        <v>98</v>
      </c>
      <c r="AB14" t="s">
        <v>98</v>
      </c>
      <c r="AC14" t="s">
        <v>98</v>
      </c>
      <c r="AD14" t="s">
        <v>98</v>
      </c>
      <c r="AE14" t="s">
        <v>162</v>
      </c>
      <c r="AF14" t="s">
        <v>3772</v>
      </c>
      <c r="AG14" t="s">
        <v>426</v>
      </c>
      <c r="AH14" t="s">
        <v>164</v>
      </c>
      <c r="AI14" t="s">
        <v>115</v>
      </c>
      <c r="AJ14">
        <v>4</v>
      </c>
      <c r="AK14" t="s">
        <v>113</v>
      </c>
      <c r="AL14" t="s">
        <v>217</v>
      </c>
      <c r="AM14">
        <v>2</v>
      </c>
      <c r="AN14" t="s">
        <v>155</v>
      </c>
      <c r="AO14">
        <v>1</v>
      </c>
      <c r="AP14" t="s">
        <v>98</v>
      </c>
      <c r="AQ14" t="s">
        <v>98</v>
      </c>
      <c r="AR14" t="s">
        <v>98</v>
      </c>
      <c r="AS14" t="s">
        <v>119</v>
      </c>
      <c r="AT14" t="s">
        <v>119</v>
      </c>
      <c r="AU14" t="s">
        <v>119</v>
      </c>
      <c r="AV14" t="s">
        <v>119</v>
      </c>
      <c r="AW14" t="s">
        <v>98</v>
      </c>
      <c r="AX14" t="s">
        <v>119</v>
      </c>
      <c r="AY14" t="s">
        <v>120</v>
      </c>
      <c r="AZ14" t="s">
        <v>98</v>
      </c>
      <c r="BA14" t="s">
        <v>121</v>
      </c>
      <c r="BB14" t="s">
        <v>270</v>
      </c>
      <c r="BC14" t="s">
        <v>98</v>
      </c>
      <c r="BD14" t="s">
        <v>98</v>
      </c>
      <c r="BE14" t="s">
        <v>98</v>
      </c>
      <c r="BF14" t="s">
        <v>98</v>
      </c>
      <c r="BG14" t="s">
        <v>98</v>
      </c>
      <c r="BH14" t="s">
        <v>272</v>
      </c>
      <c r="BI14">
        <v>3.0139999999999998</v>
      </c>
      <c r="BJ14" t="s">
        <v>98</v>
      </c>
      <c r="BK14" t="s">
        <v>98</v>
      </c>
      <c r="BL14" t="s">
        <v>5201</v>
      </c>
      <c r="BM14" t="s">
        <v>5202</v>
      </c>
      <c r="BN14" t="s">
        <v>5203</v>
      </c>
      <c r="BO14" t="s">
        <v>98</v>
      </c>
      <c r="BP14" t="s">
        <v>120</v>
      </c>
      <c r="BQ14" t="s">
        <v>98</v>
      </c>
      <c r="BR14" t="s">
        <v>1066</v>
      </c>
      <c r="BS14" t="s">
        <v>5317</v>
      </c>
      <c r="BT14" t="s">
        <v>98</v>
      </c>
      <c r="BU14" t="s">
        <v>98</v>
      </c>
      <c r="BV14" t="s">
        <v>5231</v>
      </c>
      <c r="BW14" t="s">
        <v>1068</v>
      </c>
      <c r="BX14">
        <v>3.0139999999999998</v>
      </c>
      <c r="BY14">
        <v>3.0139999999999998</v>
      </c>
      <c r="BZ14" t="s">
        <v>98</v>
      </c>
      <c r="CA14" t="s">
        <v>98</v>
      </c>
      <c r="CB14" t="s">
        <v>98</v>
      </c>
      <c r="CC14" t="s">
        <v>98</v>
      </c>
      <c r="CD14" t="s">
        <v>98</v>
      </c>
      <c r="CE14" t="s">
        <v>5318</v>
      </c>
      <c r="CF14" t="s">
        <v>175</v>
      </c>
      <c r="CG14" t="s">
        <v>1112</v>
      </c>
      <c r="CH14" t="s">
        <v>1068</v>
      </c>
      <c r="CI14" t="s">
        <v>98</v>
      </c>
      <c r="CJ14" t="s">
        <v>98</v>
      </c>
      <c r="CK14" t="s">
        <v>98</v>
      </c>
      <c r="CL14" t="s">
        <v>1652</v>
      </c>
      <c r="CM14" t="s">
        <v>119</v>
      </c>
      <c r="CN14">
        <v>419241721</v>
      </c>
      <c r="CO14" t="s">
        <v>119</v>
      </c>
    </row>
    <row r="15" spans="1:93" x14ac:dyDescent="0.3">
      <c r="A15">
        <v>6081968</v>
      </c>
      <c r="B15" t="s">
        <v>92</v>
      </c>
      <c r="C15" t="s">
        <v>5194</v>
      </c>
      <c r="D15" t="s">
        <v>5319</v>
      </c>
      <c r="E15" t="s">
        <v>5320</v>
      </c>
      <c r="F15" t="s">
        <v>5320</v>
      </c>
      <c r="G15" t="s">
        <v>98</v>
      </c>
      <c r="H15" t="s">
        <v>98</v>
      </c>
      <c r="I15" t="s">
        <v>5269</v>
      </c>
      <c r="J15" t="s">
        <v>5321</v>
      </c>
      <c r="K15" t="s">
        <v>2546</v>
      </c>
      <c r="L15" t="s">
        <v>102</v>
      </c>
      <c r="M15" t="s">
        <v>2547</v>
      </c>
      <c r="N15">
        <v>5</v>
      </c>
      <c r="O15" t="s">
        <v>154</v>
      </c>
      <c r="P15" t="s">
        <v>155</v>
      </c>
      <c r="Q15" t="s">
        <v>5322</v>
      </c>
      <c r="R15" t="s">
        <v>98</v>
      </c>
      <c r="S15" t="s">
        <v>98</v>
      </c>
      <c r="T15" t="s">
        <v>1574</v>
      </c>
      <c r="U15" t="s">
        <v>2150</v>
      </c>
      <c r="V15" t="s">
        <v>98</v>
      </c>
      <c r="W15" t="s">
        <v>98</v>
      </c>
      <c r="X15" t="s">
        <v>1574</v>
      </c>
      <c r="Y15" t="s">
        <v>98</v>
      </c>
      <c r="Z15" t="s">
        <v>98</v>
      </c>
      <c r="AA15" t="s">
        <v>98</v>
      </c>
      <c r="AB15" t="s">
        <v>98</v>
      </c>
      <c r="AC15" t="s">
        <v>98</v>
      </c>
      <c r="AD15" t="s">
        <v>98</v>
      </c>
      <c r="AE15" t="s">
        <v>213</v>
      </c>
      <c r="AF15" t="s">
        <v>2622</v>
      </c>
      <c r="AG15" t="s">
        <v>215</v>
      </c>
      <c r="AH15" t="s">
        <v>165</v>
      </c>
      <c r="AI15" t="s">
        <v>115</v>
      </c>
      <c r="AJ15">
        <v>4</v>
      </c>
      <c r="AK15" t="s">
        <v>317</v>
      </c>
      <c r="AL15" t="s">
        <v>243</v>
      </c>
      <c r="AM15">
        <v>3</v>
      </c>
      <c r="AN15" t="s">
        <v>155</v>
      </c>
      <c r="AO15">
        <v>1</v>
      </c>
      <c r="AP15" t="s">
        <v>98</v>
      </c>
      <c r="AQ15" t="s">
        <v>98</v>
      </c>
      <c r="AR15" t="s">
        <v>98</v>
      </c>
      <c r="AS15" t="s">
        <v>119</v>
      </c>
      <c r="AT15" t="s">
        <v>119</v>
      </c>
      <c r="AU15" t="s">
        <v>119</v>
      </c>
      <c r="AV15" t="s">
        <v>119</v>
      </c>
      <c r="AW15" t="s">
        <v>98</v>
      </c>
      <c r="AX15" t="s">
        <v>119</v>
      </c>
      <c r="AY15" t="s">
        <v>120</v>
      </c>
      <c r="AZ15" t="s">
        <v>98</v>
      </c>
      <c r="BA15" t="s">
        <v>121</v>
      </c>
      <c r="BB15" t="s">
        <v>270</v>
      </c>
      <c r="BC15" t="s">
        <v>98</v>
      </c>
      <c r="BD15" t="s">
        <v>98</v>
      </c>
      <c r="BE15" t="s">
        <v>98</v>
      </c>
      <c r="BF15" t="s">
        <v>98</v>
      </c>
      <c r="BG15" t="s">
        <v>98</v>
      </c>
      <c r="BH15" t="s">
        <v>272</v>
      </c>
      <c r="BI15">
        <v>0.95</v>
      </c>
      <c r="BJ15" t="s">
        <v>98</v>
      </c>
      <c r="BK15" t="s">
        <v>98</v>
      </c>
      <c r="BL15" t="s">
        <v>5201</v>
      </c>
      <c r="BM15" t="s">
        <v>5202</v>
      </c>
      <c r="BN15" t="s">
        <v>5203</v>
      </c>
      <c r="BO15" t="s">
        <v>98</v>
      </c>
      <c r="BP15" t="s">
        <v>120</v>
      </c>
      <c r="BQ15" t="s">
        <v>98</v>
      </c>
      <c r="BR15" t="s">
        <v>169</v>
      </c>
      <c r="BS15" t="s">
        <v>98</v>
      </c>
      <c r="BT15" t="s">
        <v>98</v>
      </c>
      <c r="BU15" t="s">
        <v>98</v>
      </c>
      <c r="BV15" t="s">
        <v>115</v>
      </c>
      <c r="BW15" t="s">
        <v>172</v>
      </c>
      <c r="BX15">
        <v>0.95</v>
      </c>
      <c r="BY15" t="s">
        <v>98</v>
      </c>
      <c r="BZ15" t="s">
        <v>98</v>
      </c>
      <c r="CA15" t="s">
        <v>98</v>
      </c>
      <c r="CB15" t="s">
        <v>98</v>
      </c>
      <c r="CC15" t="s">
        <v>98</v>
      </c>
      <c r="CD15" t="s">
        <v>98</v>
      </c>
      <c r="CE15" t="s">
        <v>5323</v>
      </c>
      <c r="CF15" t="s">
        <v>174</v>
      </c>
      <c r="CG15" t="s">
        <v>2150</v>
      </c>
      <c r="CH15" t="s">
        <v>172</v>
      </c>
      <c r="CI15" t="s">
        <v>98</v>
      </c>
      <c r="CJ15" t="s">
        <v>98</v>
      </c>
      <c r="CK15" t="s">
        <v>98</v>
      </c>
      <c r="CL15" t="s">
        <v>1652</v>
      </c>
      <c r="CM15" t="s">
        <v>119</v>
      </c>
      <c r="CN15">
        <v>423201031</v>
      </c>
      <c r="CO15" t="s">
        <v>119</v>
      </c>
    </row>
    <row r="16" spans="1:93" x14ac:dyDescent="0.3">
      <c r="A16">
        <v>6083615</v>
      </c>
      <c r="B16" t="s">
        <v>92</v>
      </c>
      <c r="C16" t="s">
        <v>5194</v>
      </c>
      <c r="D16" t="s">
        <v>5324</v>
      </c>
      <c r="E16" t="s">
        <v>5325</v>
      </c>
      <c r="F16" t="s">
        <v>5326</v>
      </c>
      <c r="G16" t="s">
        <v>3528</v>
      </c>
      <c r="H16" t="s">
        <v>98</v>
      </c>
      <c r="I16" t="s">
        <v>5327</v>
      </c>
      <c r="J16" t="s">
        <v>5328</v>
      </c>
      <c r="K16" t="s">
        <v>5329</v>
      </c>
      <c r="L16" t="s">
        <v>152</v>
      </c>
      <c r="M16" t="s">
        <v>5330</v>
      </c>
      <c r="N16">
        <v>45</v>
      </c>
      <c r="O16" t="s">
        <v>361</v>
      </c>
      <c r="P16" t="s">
        <v>155</v>
      </c>
      <c r="Q16" t="s">
        <v>98</v>
      </c>
      <c r="R16" t="s">
        <v>98</v>
      </c>
      <c r="S16" t="s">
        <v>98</v>
      </c>
      <c r="T16" t="s">
        <v>1403</v>
      </c>
      <c r="U16" t="s">
        <v>517</v>
      </c>
      <c r="V16" t="s">
        <v>98</v>
      </c>
      <c r="W16" t="s">
        <v>98</v>
      </c>
      <c r="X16" t="s">
        <v>1403</v>
      </c>
      <c r="Y16" t="s">
        <v>98</v>
      </c>
      <c r="Z16" t="s">
        <v>98</v>
      </c>
      <c r="AA16" t="s">
        <v>98</v>
      </c>
      <c r="AB16" t="s">
        <v>98</v>
      </c>
      <c r="AC16" t="s">
        <v>98</v>
      </c>
      <c r="AD16" t="s">
        <v>98</v>
      </c>
      <c r="AE16" t="s">
        <v>162</v>
      </c>
      <c r="AF16" t="s">
        <v>368</v>
      </c>
      <c r="AG16" t="s">
        <v>216</v>
      </c>
      <c r="AH16" t="s">
        <v>369</v>
      </c>
      <c r="AI16" t="s">
        <v>115</v>
      </c>
      <c r="AJ16">
        <v>4</v>
      </c>
      <c r="AK16" t="s">
        <v>446</v>
      </c>
      <c r="AL16" t="s">
        <v>217</v>
      </c>
      <c r="AM16">
        <v>2</v>
      </c>
      <c r="AN16" t="s">
        <v>117</v>
      </c>
      <c r="AO16">
        <v>4</v>
      </c>
      <c r="AP16" t="s">
        <v>98</v>
      </c>
      <c r="AQ16" t="s">
        <v>98</v>
      </c>
      <c r="AR16" t="s">
        <v>98</v>
      </c>
      <c r="AS16" t="s">
        <v>119</v>
      </c>
      <c r="AT16" t="s">
        <v>119</v>
      </c>
      <c r="AU16" t="s">
        <v>119</v>
      </c>
      <c r="AV16" t="s">
        <v>119</v>
      </c>
      <c r="AW16" t="s">
        <v>98</v>
      </c>
      <c r="AX16" t="s">
        <v>119</v>
      </c>
      <c r="AY16" t="s">
        <v>120</v>
      </c>
      <c r="AZ16" t="s">
        <v>98</v>
      </c>
      <c r="BA16" t="s">
        <v>121</v>
      </c>
      <c r="BB16" t="s">
        <v>270</v>
      </c>
      <c r="BC16" t="s">
        <v>98</v>
      </c>
      <c r="BD16" t="s">
        <v>98</v>
      </c>
      <c r="BE16" t="s">
        <v>98</v>
      </c>
      <c r="BF16" t="s">
        <v>98</v>
      </c>
      <c r="BG16" t="s">
        <v>98</v>
      </c>
      <c r="BH16" t="s">
        <v>272</v>
      </c>
      <c r="BI16">
        <v>2.86</v>
      </c>
      <c r="BJ16" t="s">
        <v>98</v>
      </c>
      <c r="BK16" t="s">
        <v>98</v>
      </c>
      <c r="BL16" t="s">
        <v>5201</v>
      </c>
      <c r="BM16" t="s">
        <v>5202</v>
      </c>
      <c r="BN16" t="s">
        <v>5203</v>
      </c>
      <c r="BO16" t="s">
        <v>98</v>
      </c>
      <c r="BP16" t="s">
        <v>120</v>
      </c>
      <c r="BQ16" t="s">
        <v>98</v>
      </c>
      <c r="BR16" t="s">
        <v>169</v>
      </c>
      <c r="BS16" t="s">
        <v>98</v>
      </c>
      <c r="BT16" t="s">
        <v>98</v>
      </c>
      <c r="BU16" t="s">
        <v>98</v>
      </c>
      <c r="BV16" t="s">
        <v>115</v>
      </c>
      <c r="BW16" t="s">
        <v>172</v>
      </c>
      <c r="BX16">
        <v>2.86</v>
      </c>
      <c r="BY16" t="s">
        <v>98</v>
      </c>
      <c r="BZ16" t="s">
        <v>98</v>
      </c>
      <c r="CA16" t="s">
        <v>98</v>
      </c>
      <c r="CB16" t="s">
        <v>98</v>
      </c>
      <c r="CC16" t="s">
        <v>98</v>
      </c>
      <c r="CD16" t="s">
        <v>98</v>
      </c>
      <c r="CE16" t="s">
        <v>5331</v>
      </c>
      <c r="CF16" t="s">
        <v>174</v>
      </c>
      <c r="CG16" t="s">
        <v>517</v>
      </c>
      <c r="CH16" t="s">
        <v>172</v>
      </c>
      <c r="CI16" t="s">
        <v>98</v>
      </c>
      <c r="CJ16" t="s">
        <v>98</v>
      </c>
      <c r="CK16" t="s">
        <v>98</v>
      </c>
      <c r="CL16" t="s">
        <v>1652</v>
      </c>
      <c r="CM16" t="s">
        <v>119</v>
      </c>
      <c r="CN16">
        <v>421181324</v>
      </c>
      <c r="CO16" t="s">
        <v>119</v>
      </c>
    </row>
    <row r="17" spans="1:93" x14ac:dyDescent="0.3">
      <c r="A17">
        <v>6081195</v>
      </c>
      <c r="B17" t="s">
        <v>92</v>
      </c>
      <c r="C17" t="s">
        <v>5194</v>
      </c>
      <c r="D17" t="s">
        <v>5332</v>
      </c>
      <c r="E17" t="s">
        <v>5333</v>
      </c>
      <c r="F17" t="s">
        <v>5334</v>
      </c>
      <c r="G17" t="s">
        <v>5335</v>
      </c>
      <c r="H17" t="s">
        <v>98</v>
      </c>
      <c r="I17" t="s">
        <v>5336</v>
      </c>
      <c r="J17" t="s">
        <v>5337</v>
      </c>
      <c r="K17" t="s">
        <v>709</v>
      </c>
      <c r="L17" t="s">
        <v>102</v>
      </c>
      <c r="M17" t="s">
        <v>3015</v>
      </c>
      <c r="N17">
        <v>46</v>
      </c>
      <c r="O17" t="s">
        <v>1142</v>
      </c>
      <c r="P17" t="s">
        <v>117</v>
      </c>
      <c r="Q17" t="s">
        <v>5338</v>
      </c>
      <c r="R17" t="s">
        <v>5339</v>
      </c>
      <c r="S17" t="s">
        <v>98</v>
      </c>
      <c r="T17" t="s">
        <v>1782</v>
      </c>
      <c r="U17" t="s">
        <v>1687</v>
      </c>
      <c r="V17" t="s">
        <v>98</v>
      </c>
      <c r="W17" t="s">
        <v>98</v>
      </c>
      <c r="X17" t="s">
        <v>1687</v>
      </c>
      <c r="Y17" t="s">
        <v>98</v>
      </c>
      <c r="Z17" t="s">
        <v>98</v>
      </c>
      <c r="AA17" t="s">
        <v>98</v>
      </c>
      <c r="AB17" t="s">
        <v>98</v>
      </c>
      <c r="AC17" t="s">
        <v>98</v>
      </c>
      <c r="AD17" t="s">
        <v>98</v>
      </c>
      <c r="AE17" t="s">
        <v>162</v>
      </c>
      <c r="AF17" t="s">
        <v>5340</v>
      </c>
      <c r="AG17" t="s">
        <v>318</v>
      </c>
      <c r="AH17" t="s">
        <v>600</v>
      </c>
      <c r="AI17" t="s">
        <v>115</v>
      </c>
      <c r="AJ17">
        <v>4</v>
      </c>
      <c r="AK17" t="s">
        <v>601</v>
      </c>
      <c r="AL17" t="s">
        <v>243</v>
      </c>
      <c r="AM17">
        <v>3</v>
      </c>
      <c r="AN17" t="s">
        <v>217</v>
      </c>
      <c r="AO17">
        <v>2</v>
      </c>
      <c r="AP17" t="s">
        <v>98</v>
      </c>
      <c r="AQ17" t="s">
        <v>98</v>
      </c>
      <c r="AR17" t="s">
        <v>98</v>
      </c>
      <c r="AS17" t="s">
        <v>119</v>
      </c>
      <c r="AT17" t="s">
        <v>119</v>
      </c>
      <c r="AU17" t="s">
        <v>119</v>
      </c>
      <c r="AV17" t="s">
        <v>119</v>
      </c>
      <c r="AW17" t="s">
        <v>98</v>
      </c>
      <c r="AX17" t="s">
        <v>119</v>
      </c>
      <c r="AY17" t="s">
        <v>120</v>
      </c>
      <c r="AZ17" t="s">
        <v>98</v>
      </c>
      <c r="BA17" t="s">
        <v>121</v>
      </c>
      <c r="BB17" t="s">
        <v>220</v>
      </c>
      <c r="BC17" t="s">
        <v>98</v>
      </c>
      <c r="BD17" t="s">
        <v>98</v>
      </c>
      <c r="BE17" t="s">
        <v>98</v>
      </c>
      <c r="BF17" t="s">
        <v>98</v>
      </c>
      <c r="BG17" t="s">
        <v>98</v>
      </c>
      <c r="BH17" t="s">
        <v>221</v>
      </c>
      <c r="BI17">
        <v>0.48899999999999999</v>
      </c>
      <c r="BJ17" t="s">
        <v>98</v>
      </c>
      <c r="BK17" t="s">
        <v>98</v>
      </c>
      <c r="BL17" t="s">
        <v>5201</v>
      </c>
      <c r="BM17" t="s">
        <v>5202</v>
      </c>
      <c r="BN17" t="s">
        <v>5203</v>
      </c>
      <c r="BO17" t="s">
        <v>98</v>
      </c>
      <c r="BP17" t="s">
        <v>120</v>
      </c>
      <c r="BQ17" t="s">
        <v>98</v>
      </c>
      <c r="BR17" t="s">
        <v>1066</v>
      </c>
      <c r="BS17" t="s">
        <v>5341</v>
      </c>
      <c r="BT17" t="s">
        <v>1173</v>
      </c>
      <c r="BU17" t="s">
        <v>98</v>
      </c>
      <c r="BV17" t="s">
        <v>115</v>
      </c>
      <c r="BW17" t="s">
        <v>1068</v>
      </c>
      <c r="BX17">
        <v>0.48899999999999999</v>
      </c>
      <c r="BY17">
        <v>0.48899999999999999</v>
      </c>
      <c r="BZ17" t="s">
        <v>98</v>
      </c>
      <c r="CA17" t="s">
        <v>98</v>
      </c>
      <c r="CB17" t="s">
        <v>98</v>
      </c>
      <c r="CC17">
        <v>43.376198199999997</v>
      </c>
      <c r="CD17">
        <v>-87.875677499999995</v>
      </c>
      <c r="CE17" t="s">
        <v>5342</v>
      </c>
      <c r="CF17" t="s">
        <v>174</v>
      </c>
      <c r="CG17" t="s">
        <v>1687</v>
      </c>
      <c r="CH17" t="s">
        <v>1068</v>
      </c>
      <c r="CI17" t="s">
        <v>1687</v>
      </c>
      <c r="CJ17" t="s">
        <v>1068</v>
      </c>
      <c r="CK17" t="s">
        <v>98</v>
      </c>
      <c r="CL17" t="s">
        <v>1652</v>
      </c>
      <c r="CM17" t="s">
        <v>119</v>
      </c>
      <c r="CN17">
        <v>411223332</v>
      </c>
      <c r="CO17" t="s">
        <v>119</v>
      </c>
    </row>
    <row r="18" spans="1:93" x14ac:dyDescent="0.3">
      <c r="A18">
        <v>6079479</v>
      </c>
      <c r="B18" t="s">
        <v>92</v>
      </c>
      <c r="C18" t="s">
        <v>5194</v>
      </c>
      <c r="D18" t="s">
        <v>5343</v>
      </c>
      <c r="E18" t="s">
        <v>2691</v>
      </c>
      <c r="F18" t="s">
        <v>2692</v>
      </c>
      <c r="G18" t="s">
        <v>2693</v>
      </c>
      <c r="H18" t="s">
        <v>98</v>
      </c>
      <c r="I18" t="s">
        <v>2694</v>
      </c>
      <c r="J18" t="s">
        <v>2695</v>
      </c>
      <c r="K18" t="s">
        <v>204</v>
      </c>
      <c r="L18" t="s">
        <v>102</v>
      </c>
      <c r="M18" t="s">
        <v>1715</v>
      </c>
      <c r="N18">
        <v>5</v>
      </c>
      <c r="O18" t="s">
        <v>154</v>
      </c>
      <c r="P18" t="s">
        <v>155</v>
      </c>
      <c r="Q18" t="s">
        <v>98</v>
      </c>
      <c r="R18" t="s">
        <v>98</v>
      </c>
      <c r="S18" t="s">
        <v>98</v>
      </c>
      <c r="T18" t="s">
        <v>1979</v>
      </c>
      <c r="U18" t="s">
        <v>3471</v>
      </c>
      <c r="V18" t="s">
        <v>98</v>
      </c>
      <c r="W18" t="s">
        <v>98</v>
      </c>
      <c r="X18" t="s">
        <v>1979</v>
      </c>
      <c r="Y18" t="s">
        <v>98</v>
      </c>
      <c r="Z18" t="s">
        <v>98</v>
      </c>
      <c r="AA18" t="s">
        <v>98</v>
      </c>
      <c r="AB18" t="s">
        <v>98</v>
      </c>
      <c r="AC18" t="s">
        <v>98</v>
      </c>
      <c r="AD18" t="s">
        <v>98</v>
      </c>
      <c r="AE18" t="s">
        <v>213</v>
      </c>
      <c r="AF18" t="s">
        <v>2698</v>
      </c>
      <c r="AG18" t="s">
        <v>215</v>
      </c>
      <c r="AH18" t="s">
        <v>165</v>
      </c>
      <c r="AI18" t="s">
        <v>115</v>
      </c>
      <c r="AJ18">
        <v>4</v>
      </c>
      <c r="AK18" t="s">
        <v>369</v>
      </c>
      <c r="AL18" t="s">
        <v>117</v>
      </c>
      <c r="AM18">
        <v>4</v>
      </c>
      <c r="AN18" t="s">
        <v>217</v>
      </c>
      <c r="AO18">
        <v>2</v>
      </c>
      <c r="AP18" t="s">
        <v>98</v>
      </c>
      <c r="AQ18" t="s">
        <v>98</v>
      </c>
      <c r="AR18" t="s">
        <v>98</v>
      </c>
      <c r="AS18" t="s">
        <v>119</v>
      </c>
      <c r="AT18" t="s">
        <v>119</v>
      </c>
      <c r="AU18" t="s">
        <v>119</v>
      </c>
      <c r="AV18" t="s">
        <v>119</v>
      </c>
      <c r="AW18" t="s">
        <v>98</v>
      </c>
      <c r="AX18" t="s">
        <v>119</v>
      </c>
      <c r="AY18" t="s">
        <v>120</v>
      </c>
      <c r="AZ18" t="s">
        <v>98</v>
      </c>
      <c r="BA18" t="s">
        <v>121</v>
      </c>
      <c r="BB18" t="s">
        <v>270</v>
      </c>
      <c r="BC18" t="s">
        <v>98</v>
      </c>
      <c r="BD18" t="s">
        <v>98</v>
      </c>
      <c r="BE18" t="s">
        <v>98</v>
      </c>
      <c r="BF18" t="s">
        <v>98</v>
      </c>
      <c r="BG18" t="s">
        <v>98</v>
      </c>
      <c r="BH18" t="s">
        <v>272</v>
      </c>
      <c r="BI18">
        <v>0.54</v>
      </c>
      <c r="BJ18" t="s">
        <v>98</v>
      </c>
      <c r="BK18" t="s">
        <v>98</v>
      </c>
      <c r="BL18" t="s">
        <v>5201</v>
      </c>
      <c r="BM18" t="s">
        <v>5202</v>
      </c>
      <c r="BN18" t="s">
        <v>5203</v>
      </c>
      <c r="BO18" t="s">
        <v>98</v>
      </c>
      <c r="BP18" t="s">
        <v>120</v>
      </c>
      <c r="BQ18" t="s">
        <v>98</v>
      </c>
      <c r="BR18" t="s">
        <v>169</v>
      </c>
      <c r="BS18" t="s">
        <v>5344</v>
      </c>
      <c r="BT18" t="s">
        <v>98</v>
      </c>
      <c r="BU18" t="s">
        <v>98</v>
      </c>
      <c r="BV18" t="s">
        <v>115</v>
      </c>
      <c r="BW18" t="s">
        <v>172</v>
      </c>
      <c r="BX18">
        <v>0.54</v>
      </c>
      <c r="BY18" t="s">
        <v>98</v>
      </c>
      <c r="BZ18" t="s">
        <v>98</v>
      </c>
      <c r="CA18" t="s">
        <v>98</v>
      </c>
      <c r="CB18" t="s">
        <v>98</v>
      </c>
      <c r="CC18" t="s">
        <v>98</v>
      </c>
      <c r="CD18" t="s">
        <v>98</v>
      </c>
      <c r="CE18" t="s">
        <v>5345</v>
      </c>
      <c r="CF18" t="s">
        <v>1316</v>
      </c>
      <c r="CG18" t="s">
        <v>3471</v>
      </c>
      <c r="CH18" t="s">
        <v>172</v>
      </c>
      <c r="CI18" t="s">
        <v>98</v>
      </c>
      <c r="CJ18" t="s">
        <v>98</v>
      </c>
      <c r="CK18" t="s">
        <v>98</v>
      </c>
      <c r="CL18" t="s">
        <v>1652</v>
      </c>
      <c r="CM18" t="s">
        <v>119</v>
      </c>
      <c r="CN18">
        <v>423201842</v>
      </c>
      <c r="CO18" t="s">
        <v>119</v>
      </c>
    </row>
    <row r="19" spans="1:93" x14ac:dyDescent="0.3">
      <c r="A19">
        <v>6079599</v>
      </c>
      <c r="B19" t="s">
        <v>92</v>
      </c>
      <c r="C19" t="s">
        <v>5194</v>
      </c>
      <c r="D19" t="s">
        <v>5346</v>
      </c>
      <c r="E19" t="s">
        <v>5347</v>
      </c>
      <c r="F19" t="s">
        <v>5348</v>
      </c>
      <c r="G19" t="s">
        <v>2719</v>
      </c>
      <c r="H19" t="s">
        <v>98</v>
      </c>
      <c r="I19" t="s">
        <v>5349</v>
      </c>
      <c r="J19" t="s">
        <v>5350</v>
      </c>
      <c r="K19" t="s">
        <v>400</v>
      </c>
      <c r="L19" t="s">
        <v>102</v>
      </c>
      <c r="M19" t="s">
        <v>401</v>
      </c>
      <c r="N19">
        <v>13</v>
      </c>
      <c r="O19" t="s">
        <v>402</v>
      </c>
      <c r="P19" t="s">
        <v>403</v>
      </c>
      <c r="Q19" t="s">
        <v>5351</v>
      </c>
      <c r="R19" t="s">
        <v>3582</v>
      </c>
      <c r="S19" t="s">
        <v>98</v>
      </c>
      <c r="T19" t="s">
        <v>804</v>
      </c>
      <c r="U19" t="s">
        <v>250</v>
      </c>
      <c r="V19" t="s">
        <v>98</v>
      </c>
      <c r="W19" t="s">
        <v>98</v>
      </c>
      <c r="X19" t="s">
        <v>250</v>
      </c>
      <c r="Y19" t="s">
        <v>98</v>
      </c>
      <c r="Z19" t="s">
        <v>98</v>
      </c>
      <c r="AA19" t="s">
        <v>98</v>
      </c>
      <c r="AB19" t="s">
        <v>98</v>
      </c>
      <c r="AC19" t="s">
        <v>98</v>
      </c>
      <c r="AD19" t="s">
        <v>98</v>
      </c>
      <c r="AE19" t="s">
        <v>162</v>
      </c>
      <c r="AF19" t="s">
        <v>400</v>
      </c>
      <c r="AG19" t="s">
        <v>140</v>
      </c>
      <c r="AH19" t="s">
        <v>141</v>
      </c>
      <c r="AI19" t="s">
        <v>115</v>
      </c>
      <c r="AJ19">
        <v>4</v>
      </c>
      <c r="AK19" t="s">
        <v>600</v>
      </c>
      <c r="AL19" t="s">
        <v>243</v>
      </c>
      <c r="AM19">
        <v>3</v>
      </c>
      <c r="AN19" t="s">
        <v>217</v>
      </c>
      <c r="AO19">
        <v>2</v>
      </c>
      <c r="AP19" t="s">
        <v>98</v>
      </c>
      <c r="AQ19" t="s">
        <v>98</v>
      </c>
      <c r="AR19" t="s">
        <v>98</v>
      </c>
      <c r="AS19" t="s">
        <v>119</v>
      </c>
      <c r="AT19" t="s">
        <v>119</v>
      </c>
      <c r="AU19" t="s">
        <v>119</v>
      </c>
      <c r="AV19" t="s">
        <v>119</v>
      </c>
      <c r="AW19" t="s">
        <v>98</v>
      </c>
      <c r="AX19" t="s">
        <v>119</v>
      </c>
      <c r="AY19" t="s">
        <v>120</v>
      </c>
      <c r="AZ19" t="s">
        <v>98</v>
      </c>
      <c r="BA19" t="s">
        <v>121</v>
      </c>
      <c r="BB19" t="s">
        <v>270</v>
      </c>
      <c r="BC19" t="s">
        <v>98</v>
      </c>
      <c r="BD19" t="s">
        <v>98</v>
      </c>
      <c r="BE19" t="s">
        <v>5352</v>
      </c>
      <c r="BF19" t="s">
        <v>98</v>
      </c>
      <c r="BG19" t="s">
        <v>98</v>
      </c>
      <c r="BH19" t="s">
        <v>272</v>
      </c>
      <c r="BI19">
        <v>0</v>
      </c>
      <c r="BJ19" t="s">
        <v>98</v>
      </c>
      <c r="BK19" t="s">
        <v>98</v>
      </c>
      <c r="BL19" t="s">
        <v>5201</v>
      </c>
      <c r="BM19" t="s">
        <v>5202</v>
      </c>
      <c r="BN19" t="s">
        <v>5203</v>
      </c>
      <c r="BO19" t="s">
        <v>98</v>
      </c>
      <c r="BP19" t="s">
        <v>120</v>
      </c>
      <c r="BQ19" t="s">
        <v>98</v>
      </c>
      <c r="BR19" t="s">
        <v>347</v>
      </c>
      <c r="BS19" t="s">
        <v>5353</v>
      </c>
      <c r="BT19" t="s">
        <v>98</v>
      </c>
      <c r="BU19" t="s">
        <v>98</v>
      </c>
      <c r="BV19" t="s">
        <v>5354</v>
      </c>
      <c r="BW19" t="s">
        <v>350</v>
      </c>
      <c r="BX19">
        <v>0.77</v>
      </c>
      <c r="BY19">
        <v>0</v>
      </c>
      <c r="BZ19">
        <v>0</v>
      </c>
      <c r="CA19">
        <v>0</v>
      </c>
      <c r="CB19" t="s">
        <v>98</v>
      </c>
      <c r="CC19" t="s">
        <v>98</v>
      </c>
      <c r="CD19" t="s">
        <v>98</v>
      </c>
      <c r="CE19" t="s">
        <v>5355</v>
      </c>
      <c r="CF19" t="s">
        <v>175</v>
      </c>
      <c r="CG19" t="s">
        <v>250</v>
      </c>
      <c r="CH19" t="s">
        <v>350</v>
      </c>
      <c r="CI19" t="s">
        <v>98</v>
      </c>
      <c r="CJ19" t="s">
        <v>98</v>
      </c>
      <c r="CK19" t="s">
        <v>98</v>
      </c>
      <c r="CL19" t="s">
        <v>1652</v>
      </c>
      <c r="CM19" t="s">
        <v>119</v>
      </c>
      <c r="CN19">
        <v>406082232</v>
      </c>
      <c r="CO19" t="s">
        <v>119</v>
      </c>
    </row>
    <row r="20" spans="1:93" x14ac:dyDescent="0.3">
      <c r="A20">
        <v>6081214</v>
      </c>
      <c r="B20" t="s">
        <v>92</v>
      </c>
      <c r="C20" t="s">
        <v>5194</v>
      </c>
      <c r="D20" t="s">
        <v>5356</v>
      </c>
      <c r="E20" t="s">
        <v>5357</v>
      </c>
      <c r="F20" t="s">
        <v>5358</v>
      </c>
      <c r="G20" t="s">
        <v>759</v>
      </c>
      <c r="H20" t="s">
        <v>98</v>
      </c>
      <c r="I20" t="s">
        <v>5359</v>
      </c>
      <c r="J20" t="s">
        <v>5360</v>
      </c>
      <c r="K20" t="s">
        <v>663</v>
      </c>
      <c r="L20" t="s">
        <v>102</v>
      </c>
      <c r="M20" t="s">
        <v>5361</v>
      </c>
      <c r="N20">
        <v>5</v>
      </c>
      <c r="O20" t="s">
        <v>154</v>
      </c>
      <c r="P20" t="s">
        <v>155</v>
      </c>
      <c r="Q20" t="s">
        <v>98</v>
      </c>
      <c r="R20" t="s">
        <v>5362</v>
      </c>
      <c r="S20" t="s">
        <v>98</v>
      </c>
      <c r="T20" t="s">
        <v>617</v>
      </c>
      <c r="U20" t="s">
        <v>1173</v>
      </c>
      <c r="V20" t="s">
        <v>98</v>
      </c>
      <c r="W20" t="s">
        <v>98</v>
      </c>
      <c r="X20" t="s">
        <v>617</v>
      </c>
      <c r="Y20" t="s">
        <v>98</v>
      </c>
      <c r="Z20" t="s">
        <v>98</v>
      </c>
      <c r="AA20" t="s">
        <v>98</v>
      </c>
      <c r="AB20" t="s">
        <v>98</v>
      </c>
      <c r="AC20" t="s">
        <v>98</v>
      </c>
      <c r="AD20" t="s">
        <v>98</v>
      </c>
      <c r="AE20" t="s">
        <v>162</v>
      </c>
      <c r="AF20" t="s">
        <v>163</v>
      </c>
      <c r="AG20" t="s">
        <v>215</v>
      </c>
      <c r="AH20" t="s">
        <v>165</v>
      </c>
      <c r="AI20" t="s">
        <v>115</v>
      </c>
      <c r="AJ20">
        <v>4</v>
      </c>
      <c r="AK20" t="s">
        <v>501</v>
      </c>
      <c r="AL20" t="s">
        <v>155</v>
      </c>
      <c r="AM20">
        <v>1</v>
      </c>
      <c r="AN20" t="s">
        <v>243</v>
      </c>
      <c r="AO20">
        <v>3</v>
      </c>
      <c r="AP20" t="s">
        <v>98</v>
      </c>
      <c r="AQ20" t="s">
        <v>98</v>
      </c>
      <c r="AR20" t="s">
        <v>98</v>
      </c>
      <c r="AS20" t="s">
        <v>119</v>
      </c>
      <c r="AT20" t="s">
        <v>119</v>
      </c>
      <c r="AU20" t="s">
        <v>119</v>
      </c>
      <c r="AV20" t="s">
        <v>119</v>
      </c>
      <c r="AW20" t="s">
        <v>98</v>
      </c>
      <c r="AX20" t="s">
        <v>119</v>
      </c>
      <c r="AY20" t="s">
        <v>120</v>
      </c>
      <c r="AZ20" t="s">
        <v>98</v>
      </c>
      <c r="BA20" t="s">
        <v>121</v>
      </c>
      <c r="BB20" t="s">
        <v>270</v>
      </c>
      <c r="BC20" t="s">
        <v>98</v>
      </c>
      <c r="BD20" t="s">
        <v>98</v>
      </c>
      <c r="BE20" t="s">
        <v>98</v>
      </c>
      <c r="BF20" t="s">
        <v>98</v>
      </c>
      <c r="BG20" t="s">
        <v>98</v>
      </c>
      <c r="BH20" t="s">
        <v>272</v>
      </c>
      <c r="BI20">
        <v>7.0000000000000007E-2</v>
      </c>
      <c r="BJ20" t="s">
        <v>98</v>
      </c>
      <c r="BK20" t="s">
        <v>98</v>
      </c>
      <c r="BL20" t="s">
        <v>5201</v>
      </c>
      <c r="BM20" t="s">
        <v>5202</v>
      </c>
      <c r="BN20" t="s">
        <v>5203</v>
      </c>
      <c r="BO20" t="s">
        <v>98</v>
      </c>
      <c r="BP20" t="s">
        <v>120</v>
      </c>
      <c r="BQ20" t="s">
        <v>98</v>
      </c>
      <c r="BR20" t="s">
        <v>169</v>
      </c>
      <c r="BS20" t="s">
        <v>98</v>
      </c>
      <c r="BT20" t="s">
        <v>98</v>
      </c>
      <c r="BU20" t="s">
        <v>98</v>
      </c>
      <c r="BV20" t="s">
        <v>115</v>
      </c>
      <c r="BW20" t="s">
        <v>172</v>
      </c>
      <c r="BX20">
        <v>7.0000000000000007E-2</v>
      </c>
      <c r="BY20" t="s">
        <v>98</v>
      </c>
      <c r="BZ20" t="s">
        <v>98</v>
      </c>
      <c r="CA20" t="s">
        <v>98</v>
      </c>
      <c r="CB20" t="s">
        <v>98</v>
      </c>
      <c r="CC20" t="s">
        <v>98</v>
      </c>
      <c r="CD20" t="s">
        <v>98</v>
      </c>
      <c r="CE20" t="s">
        <v>5363</v>
      </c>
      <c r="CF20" t="s">
        <v>175</v>
      </c>
      <c r="CG20" t="s">
        <v>1173</v>
      </c>
      <c r="CH20" t="s">
        <v>172</v>
      </c>
      <c r="CI20" t="s">
        <v>98</v>
      </c>
      <c r="CJ20" t="s">
        <v>98</v>
      </c>
      <c r="CK20" t="s">
        <v>98</v>
      </c>
      <c r="CL20" t="s">
        <v>1652</v>
      </c>
      <c r="CM20" t="s">
        <v>119</v>
      </c>
      <c r="CN20">
        <v>423200213</v>
      </c>
      <c r="CO20" t="s">
        <v>119</v>
      </c>
    </row>
    <row r="21" spans="1:93" x14ac:dyDescent="0.3">
      <c r="A21">
        <v>6081248</v>
      </c>
      <c r="B21" t="s">
        <v>92</v>
      </c>
      <c r="C21" t="s">
        <v>5194</v>
      </c>
      <c r="D21" t="s">
        <v>5364</v>
      </c>
      <c r="E21" t="s">
        <v>5365</v>
      </c>
      <c r="F21" t="s">
        <v>303</v>
      </c>
      <c r="G21" t="s">
        <v>304</v>
      </c>
      <c r="H21" t="s">
        <v>98</v>
      </c>
      <c r="I21" t="s">
        <v>5366</v>
      </c>
      <c r="J21" t="s">
        <v>5367</v>
      </c>
      <c r="K21" t="s">
        <v>307</v>
      </c>
      <c r="L21" t="s">
        <v>102</v>
      </c>
      <c r="M21" t="s">
        <v>1285</v>
      </c>
      <c r="N21">
        <v>18</v>
      </c>
      <c r="O21" t="s">
        <v>307</v>
      </c>
      <c r="P21" t="s">
        <v>104</v>
      </c>
      <c r="Q21" t="s">
        <v>5368</v>
      </c>
      <c r="R21" t="s">
        <v>98</v>
      </c>
      <c r="S21" t="s">
        <v>98</v>
      </c>
      <c r="T21" t="s">
        <v>289</v>
      </c>
      <c r="U21" t="s">
        <v>1173</v>
      </c>
      <c r="V21" t="s">
        <v>98</v>
      </c>
      <c r="W21" t="s">
        <v>98</v>
      </c>
      <c r="X21" t="s">
        <v>289</v>
      </c>
      <c r="Y21" t="s">
        <v>98</v>
      </c>
      <c r="Z21" t="s">
        <v>98</v>
      </c>
      <c r="AA21" t="s">
        <v>98</v>
      </c>
      <c r="AB21" t="s">
        <v>98</v>
      </c>
      <c r="AC21" t="s">
        <v>98</v>
      </c>
      <c r="AD21" t="s">
        <v>98</v>
      </c>
      <c r="AE21" t="s">
        <v>112</v>
      </c>
      <c r="AF21" t="s">
        <v>1290</v>
      </c>
      <c r="AG21" t="s">
        <v>316</v>
      </c>
      <c r="AH21" t="s">
        <v>317</v>
      </c>
      <c r="AI21" t="s">
        <v>171</v>
      </c>
      <c r="AJ21">
        <v>2</v>
      </c>
      <c r="AK21" t="s">
        <v>318</v>
      </c>
      <c r="AL21" t="s">
        <v>155</v>
      </c>
      <c r="AM21">
        <v>1</v>
      </c>
      <c r="AN21" t="s">
        <v>117</v>
      </c>
      <c r="AO21">
        <v>4</v>
      </c>
      <c r="AP21" t="s">
        <v>98</v>
      </c>
      <c r="AQ21" t="s">
        <v>98</v>
      </c>
      <c r="AR21" t="s">
        <v>98</v>
      </c>
      <c r="AS21" t="s">
        <v>119</v>
      </c>
      <c r="AT21" t="s">
        <v>119</v>
      </c>
      <c r="AU21" t="s">
        <v>119</v>
      </c>
      <c r="AV21" t="s">
        <v>119</v>
      </c>
      <c r="AW21" t="s">
        <v>98</v>
      </c>
      <c r="AX21" t="s">
        <v>119</v>
      </c>
      <c r="AY21" t="s">
        <v>120</v>
      </c>
      <c r="AZ21" t="s">
        <v>98</v>
      </c>
      <c r="BA21" t="s">
        <v>121</v>
      </c>
      <c r="BB21" t="s">
        <v>270</v>
      </c>
      <c r="BC21" t="s">
        <v>98</v>
      </c>
      <c r="BD21" t="s">
        <v>98</v>
      </c>
      <c r="BE21" t="s">
        <v>98</v>
      </c>
      <c r="BF21" t="s">
        <v>98</v>
      </c>
      <c r="BG21" t="s">
        <v>98</v>
      </c>
      <c r="BH21" t="s">
        <v>272</v>
      </c>
      <c r="BI21">
        <v>0.28999999999999998</v>
      </c>
      <c r="BJ21" t="s">
        <v>98</v>
      </c>
      <c r="BK21" t="s">
        <v>98</v>
      </c>
      <c r="BL21" t="s">
        <v>5201</v>
      </c>
      <c r="BM21" t="s">
        <v>5202</v>
      </c>
      <c r="BN21" t="s">
        <v>5203</v>
      </c>
      <c r="BO21" t="s">
        <v>98</v>
      </c>
      <c r="BP21" t="s">
        <v>120</v>
      </c>
      <c r="BQ21" t="s">
        <v>98</v>
      </c>
      <c r="BR21" t="s">
        <v>320</v>
      </c>
      <c r="BS21" t="s">
        <v>5369</v>
      </c>
      <c r="BT21" t="s">
        <v>98</v>
      </c>
      <c r="BU21" t="s">
        <v>98</v>
      </c>
      <c r="BV21" t="s">
        <v>115</v>
      </c>
      <c r="BW21" t="s">
        <v>324</v>
      </c>
      <c r="BX21">
        <v>0.28999999999999998</v>
      </c>
      <c r="BY21" t="s">
        <v>98</v>
      </c>
      <c r="BZ21" t="s">
        <v>98</v>
      </c>
      <c r="CA21" t="s">
        <v>98</v>
      </c>
      <c r="CB21" t="s">
        <v>98</v>
      </c>
      <c r="CC21" t="s">
        <v>98</v>
      </c>
      <c r="CD21" t="s">
        <v>98</v>
      </c>
      <c r="CE21" t="s">
        <v>5370</v>
      </c>
      <c r="CF21" t="s">
        <v>174</v>
      </c>
      <c r="CG21" t="s">
        <v>1173</v>
      </c>
      <c r="CH21" t="s">
        <v>324</v>
      </c>
      <c r="CI21" t="s">
        <v>98</v>
      </c>
      <c r="CJ21" t="s">
        <v>98</v>
      </c>
      <c r="CK21" t="s">
        <v>98</v>
      </c>
      <c r="CL21" t="s">
        <v>1652</v>
      </c>
      <c r="CM21" t="s">
        <v>119</v>
      </c>
      <c r="CN21">
        <v>227101114</v>
      </c>
      <c r="CO21" t="s">
        <v>119</v>
      </c>
    </row>
    <row r="22" spans="1:93" x14ac:dyDescent="0.3">
      <c r="A22">
        <v>6081614</v>
      </c>
      <c r="B22" t="s">
        <v>92</v>
      </c>
      <c r="C22" t="s">
        <v>5194</v>
      </c>
      <c r="D22" t="s">
        <v>5371</v>
      </c>
      <c r="E22" t="s">
        <v>5372</v>
      </c>
      <c r="F22" t="s">
        <v>5373</v>
      </c>
      <c r="G22" t="s">
        <v>1369</v>
      </c>
      <c r="H22" t="s">
        <v>98</v>
      </c>
      <c r="I22" t="s">
        <v>5374</v>
      </c>
      <c r="J22" t="s">
        <v>5375</v>
      </c>
      <c r="K22" t="s">
        <v>2546</v>
      </c>
      <c r="L22" t="s">
        <v>102</v>
      </c>
      <c r="M22" t="s">
        <v>2547</v>
      </c>
      <c r="N22">
        <v>71</v>
      </c>
      <c r="O22" t="s">
        <v>656</v>
      </c>
      <c r="P22" t="s">
        <v>155</v>
      </c>
      <c r="Q22" t="s">
        <v>5376</v>
      </c>
      <c r="R22" t="s">
        <v>5362</v>
      </c>
      <c r="S22" t="s">
        <v>98</v>
      </c>
      <c r="T22" t="s">
        <v>1378</v>
      </c>
      <c r="U22" t="s">
        <v>678</v>
      </c>
      <c r="V22" t="s">
        <v>98</v>
      </c>
      <c r="W22" t="s">
        <v>98</v>
      </c>
      <c r="X22" t="s">
        <v>678</v>
      </c>
      <c r="Y22" t="s">
        <v>98</v>
      </c>
      <c r="Z22" t="s">
        <v>98</v>
      </c>
      <c r="AA22" t="s">
        <v>98</v>
      </c>
      <c r="AB22" t="s">
        <v>98</v>
      </c>
      <c r="AC22" t="s">
        <v>98</v>
      </c>
      <c r="AD22" t="s">
        <v>98</v>
      </c>
      <c r="AE22" t="s">
        <v>112</v>
      </c>
      <c r="AF22" t="s">
        <v>5377</v>
      </c>
      <c r="AG22" t="s">
        <v>426</v>
      </c>
      <c r="AH22" t="s">
        <v>640</v>
      </c>
      <c r="AI22" t="s">
        <v>115</v>
      </c>
      <c r="AJ22">
        <v>4</v>
      </c>
      <c r="AK22" t="s">
        <v>292</v>
      </c>
      <c r="AL22" t="s">
        <v>217</v>
      </c>
      <c r="AM22">
        <v>2</v>
      </c>
      <c r="AN22" t="s">
        <v>217</v>
      </c>
      <c r="AO22">
        <v>2</v>
      </c>
      <c r="AP22" t="s">
        <v>98</v>
      </c>
      <c r="AQ22" t="s">
        <v>98</v>
      </c>
      <c r="AR22" t="s">
        <v>98</v>
      </c>
      <c r="AS22" t="s">
        <v>119</v>
      </c>
      <c r="AT22" t="s">
        <v>119</v>
      </c>
      <c r="AU22" t="s">
        <v>119</v>
      </c>
      <c r="AV22" t="s">
        <v>119</v>
      </c>
      <c r="AW22" t="s">
        <v>98</v>
      </c>
      <c r="AX22" t="s">
        <v>119</v>
      </c>
      <c r="AY22" t="s">
        <v>120</v>
      </c>
      <c r="AZ22" t="s">
        <v>98</v>
      </c>
      <c r="BA22" t="s">
        <v>121</v>
      </c>
      <c r="BB22" t="s">
        <v>270</v>
      </c>
      <c r="BC22" t="s">
        <v>98</v>
      </c>
      <c r="BD22" t="s">
        <v>98</v>
      </c>
      <c r="BE22" t="s">
        <v>98</v>
      </c>
      <c r="BF22" t="s">
        <v>98</v>
      </c>
      <c r="BG22" t="s">
        <v>98</v>
      </c>
      <c r="BH22" t="s">
        <v>272</v>
      </c>
      <c r="BI22">
        <v>0.35</v>
      </c>
      <c r="BJ22" t="s">
        <v>98</v>
      </c>
      <c r="BK22" t="s">
        <v>98</v>
      </c>
      <c r="BL22" t="s">
        <v>5201</v>
      </c>
      <c r="BM22" t="s">
        <v>5202</v>
      </c>
      <c r="BN22" t="s">
        <v>5203</v>
      </c>
      <c r="BO22" t="s">
        <v>98</v>
      </c>
      <c r="BP22" t="s">
        <v>120</v>
      </c>
      <c r="BQ22" t="s">
        <v>98</v>
      </c>
      <c r="BR22" t="s">
        <v>296</v>
      </c>
      <c r="BS22" t="s">
        <v>5378</v>
      </c>
      <c r="BT22" t="s">
        <v>98</v>
      </c>
      <c r="BU22" t="s">
        <v>98</v>
      </c>
      <c r="BV22" t="s">
        <v>115</v>
      </c>
      <c r="BW22" t="s">
        <v>299</v>
      </c>
      <c r="BX22">
        <v>0.35</v>
      </c>
      <c r="BY22" t="s">
        <v>98</v>
      </c>
      <c r="BZ22" t="s">
        <v>98</v>
      </c>
      <c r="CA22" t="s">
        <v>98</v>
      </c>
      <c r="CB22" t="s">
        <v>98</v>
      </c>
      <c r="CC22">
        <v>44.152777399999998</v>
      </c>
      <c r="CD22">
        <v>-88.542460599999998</v>
      </c>
      <c r="CE22" t="s">
        <v>5379</v>
      </c>
      <c r="CF22" t="s">
        <v>175</v>
      </c>
      <c r="CG22" t="s">
        <v>678</v>
      </c>
      <c r="CH22" t="s">
        <v>299</v>
      </c>
      <c r="CI22" t="s">
        <v>678</v>
      </c>
      <c r="CJ22" t="s">
        <v>299</v>
      </c>
      <c r="CK22" t="s">
        <v>98</v>
      </c>
      <c r="CL22" t="s">
        <v>1652</v>
      </c>
      <c r="CM22" t="s">
        <v>119</v>
      </c>
      <c r="CN22">
        <v>419160122</v>
      </c>
      <c r="CO22" t="s">
        <v>119</v>
      </c>
    </row>
    <row r="23" spans="1:93" x14ac:dyDescent="0.3">
      <c r="A23">
        <v>6079360</v>
      </c>
      <c r="B23" t="s">
        <v>92</v>
      </c>
      <c r="C23" t="s">
        <v>5194</v>
      </c>
      <c r="D23" t="s">
        <v>5380</v>
      </c>
      <c r="E23" t="s">
        <v>5381</v>
      </c>
      <c r="F23" t="s">
        <v>5382</v>
      </c>
      <c r="G23" t="s">
        <v>5383</v>
      </c>
      <c r="H23" t="s">
        <v>98</v>
      </c>
      <c r="I23" t="s">
        <v>5384</v>
      </c>
      <c r="J23" t="s">
        <v>5385</v>
      </c>
      <c r="K23" t="s">
        <v>914</v>
      </c>
      <c r="L23" t="s">
        <v>102</v>
      </c>
      <c r="M23" t="s">
        <v>3412</v>
      </c>
      <c r="N23">
        <v>52</v>
      </c>
      <c r="O23" t="s">
        <v>914</v>
      </c>
      <c r="P23" t="s">
        <v>117</v>
      </c>
      <c r="Q23" t="s">
        <v>5386</v>
      </c>
      <c r="R23" t="s">
        <v>5387</v>
      </c>
      <c r="S23" t="s">
        <v>98</v>
      </c>
      <c r="T23" t="s">
        <v>817</v>
      </c>
      <c r="U23" t="s">
        <v>3290</v>
      </c>
      <c r="V23" t="s">
        <v>98</v>
      </c>
      <c r="W23" t="s">
        <v>98</v>
      </c>
      <c r="X23" t="s">
        <v>3290</v>
      </c>
      <c r="Y23" t="s">
        <v>98</v>
      </c>
      <c r="Z23" t="s">
        <v>98</v>
      </c>
      <c r="AA23" t="s">
        <v>98</v>
      </c>
      <c r="AB23" t="s">
        <v>98</v>
      </c>
      <c r="AC23" t="s">
        <v>98</v>
      </c>
      <c r="AD23" t="s">
        <v>98</v>
      </c>
      <c r="AE23" t="s">
        <v>213</v>
      </c>
      <c r="AF23" t="s">
        <v>5388</v>
      </c>
      <c r="AG23" t="s">
        <v>935</v>
      </c>
      <c r="AH23" t="s">
        <v>215</v>
      </c>
      <c r="AI23" t="s">
        <v>115</v>
      </c>
      <c r="AJ23">
        <v>4</v>
      </c>
      <c r="AK23" t="s">
        <v>1740</v>
      </c>
      <c r="AL23" t="s">
        <v>155</v>
      </c>
      <c r="AM23">
        <v>1</v>
      </c>
      <c r="AN23" t="s">
        <v>117</v>
      </c>
      <c r="AO23">
        <v>4</v>
      </c>
      <c r="AP23" t="s">
        <v>98</v>
      </c>
      <c r="AQ23" t="s">
        <v>98</v>
      </c>
      <c r="AR23" t="s">
        <v>98</v>
      </c>
      <c r="AS23" t="s">
        <v>119</v>
      </c>
      <c r="AT23" t="s">
        <v>119</v>
      </c>
      <c r="AU23" t="s">
        <v>119</v>
      </c>
      <c r="AV23" t="s">
        <v>119</v>
      </c>
      <c r="AW23" t="s">
        <v>98</v>
      </c>
      <c r="AX23" t="s">
        <v>119</v>
      </c>
      <c r="AY23" t="s">
        <v>120</v>
      </c>
      <c r="AZ23" t="s">
        <v>98</v>
      </c>
      <c r="BA23" t="s">
        <v>121</v>
      </c>
      <c r="BB23" t="s">
        <v>642</v>
      </c>
      <c r="BC23" t="s">
        <v>98</v>
      </c>
      <c r="BD23" t="s">
        <v>98</v>
      </c>
      <c r="BE23" t="s">
        <v>5389</v>
      </c>
      <c r="BF23" t="s">
        <v>98</v>
      </c>
      <c r="BG23" t="s">
        <v>98</v>
      </c>
      <c r="BH23" t="s">
        <v>644</v>
      </c>
      <c r="BI23" t="s">
        <v>98</v>
      </c>
      <c r="BJ23" t="s">
        <v>98</v>
      </c>
      <c r="BK23" t="s">
        <v>98</v>
      </c>
      <c r="BL23" t="s">
        <v>5201</v>
      </c>
      <c r="BM23" t="s">
        <v>5202</v>
      </c>
      <c r="BN23" t="s">
        <v>5203</v>
      </c>
      <c r="BO23" t="s">
        <v>98</v>
      </c>
      <c r="BP23" t="s">
        <v>120</v>
      </c>
      <c r="BQ23" t="s">
        <v>98</v>
      </c>
      <c r="BR23" t="s">
        <v>296</v>
      </c>
      <c r="BS23" t="s">
        <v>98</v>
      </c>
      <c r="BT23" t="s">
        <v>98</v>
      </c>
      <c r="BU23" t="s">
        <v>98</v>
      </c>
      <c r="BV23" t="s">
        <v>115</v>
      </c>
      <c r="BW23" t="s">
        <v>299</v>
      </c>
      <c r="BX23">
        <v>1.2E-2</v>
      </c>
      <c r="BY23">
        <v>1.2E-2</v>
      </c>
      <c r="BZ23" t="s">
        <v>98</v>
      </c>
      <c r="CA23" t="s">
        <v>98</v>
      </c>
      <c r="CB23" t="s">
        <v>98</v>
      </c>
      <c r="CC23" t="s">
        <v>98</v>
      </c>
      <c r="CD23" t="s">
        <v>98</v>
      </c>
      <c r="CE23" t="s">
        <v>5390</v>
      </c>
      <c r="CF23" t="s">
        <v>175</v>
      </c>
      <c r="CG23" t="s">
        <v>3290</v>
      </c>
      <c r="CH23" t="s">
        <v>299</v>
      </c>
      <c r="CI23" t="s">
        <v>98</v>
      </c>
      <c r="CJ23" t="s">
        <v>98</v>
      </c>
      <c r="CK23" t="s">
        <v>98</v>
      </c>
      <c r="CL23" t="s">
        <v>1652</v>
      </c>
      <c r="CM23" t="s">
        <v>119</v>
      </c>
      <c r="CN23">
        <v>404233014</v>
      </c>
      <c r="CO23" t="s">
        <v>119</v>
      </c>
    </row>
    <row r="24" spans="1:93" x14ac:dyDescent="0.3">
      <c r="A24">
        <v>6081615</v>
      </c>
      <c r="B24" t="s">
        <v>92</v>
      </c>
      <c r="C24" t="s">
        <v>5194</v>
      </c>
      <c r="D24" t="s">
        <v>5391</v>
      </c>
      <c r="E24" t="s">
        <v>5392</v>
      </c>
      <c r="F24" t="s">
        <v>5393</v>
      </c>
      <c r="G24" t="s">
        <v>1248</v>
      </c>
      <c r="H24" t="s">
        <v>98</v>
      </c>
      <c r="I24" t="s">
        <v>5394</v>
      </c>
      <c r="J24" t="s">
        <v>5395</v>
      </c>
      <c r="K24" t="s">
        <v>5396</v>
      </c>
      <c r="L24" t="s">
        <v>5305</v>
      </c>
      <c r="M24" t="s">
        <v>5397</v>
      </c>
      <c r="N24">
        <v>30</v>
      </c>
      <c r="O24" t="s">
        <v>285</v>
      </c>
      <c r="P24" t="s">
        <v>117</v>
      </c>
      <c r="Q24" t="s">
        <v>5398</v>
      </c>
      <c r="R24" t="s">
        <v>1558</v>
      </c>
      <c r="S24" t="s">
        <v>98</v>
      </c>
      <c r="T24" t="s">
        <v>1378</v>
      </c>
      <c r="U24" t="s">
        <v>1202</v>
      </c>
      <c r="V24" t="s">
        <v>98</v>
      </c>
      <c r="W24" t="s">
        <v>98</v>
      </c>
      <c r="X24" t="s">
        <v>1202</v>
      </c>
      <c r="Y24" t="s">
        <v>98</v>
      </c>
      <c r="Z24" t="s">
        <v>98</v>
      </c>
      <c r="AA24" t="s">
        <v>98</v>
      </c>
      <c r="AB24" t="s">
        <v>98</v>
      </c>
      <c r="AC24" t="s">
        <v>98</v>
      </c>
      <c r="AD24" t="s">
        <v>98</v>
      </c>
      <c r="AE24" t="s">
        <v>213</v>
      </c>
      <c r="AF24" t="s">
        <v>4370</v>
      </c>
      <c r="AG24" t="s">
        <v>292</v>
      </c>
      <c r="AH24" t="s">
        <v>216</v>
      </c>
      <c r="AI24" t="s">
        <v>115</v>
      </c>
      <c r="AJ24">
        <v>4</v>
      </c>
      <c r="AK24" t="s">
        <v>475</v>
      </c>
      <c r="AL24" t="s">
        <v>117</v>
      </c>
      <c r="AM24">
        <v>4</v>
      </c>
      <c r="AN24" t="s">
        <v>217</v>
      </c>
      <c r="AO24">
        <v>2</v>
      </c>
      <c r="AP24" t="s">
        <v>98</v>
      </c>
      <c r="AQ24" t="s">
        <v>98</v>
      </c>
      <c r="AR24" t="s">
        <v>98</v>
      </c>
      <c r="AS24" t="s">
        <v>119</v>
      </c>
      <c r="AT24" t="s">
        <v>119</v>
      </c>
      <c r="AU24" t="s">
        <v>119</v>
      </c>
      <c r="AV24" t="s">
        <v>119</v>
      </c>
      <c r="AW24" t="s">
        <v>98</v>
      </c>
      <c r="AX24" t="s">
        <v>119</v>
      </c>
      <c r="AY24" t="s">
        <v>120</v>
      </c>
      <c r="AZ24" t="s">
        <v>98</v>
      </c>
      <c r="BA24" t="s">
        <v>540</v>
      </c>
      <c r="BB24" t="s">
        <v>5399</v>
      </c>
      <c r="BC24" t="s">
        <v>98</v>
      </c>
      <c r="BD24" t="s">
        <v>98</v>
      </c>
      <c r="BE24" t="s">
        <v>98</v>
      </c>
      <c r="BF24" t="s">
        <v>98</v>
      </c>
      <c r="BG24" t="s">
        <v>98</v>
      </c>
      <c r="BH24" t="s">
        <v>5400</v>
      </c>
      <c r="BI24">
        <v>5.5E-2</v>
      </c>
      <c r="BJ24" t="s">
        <v>98</v>
      </c>
      <c r="BK24" t="s">
        <v>98</v>
      </c>
      <c r="BL24" t="s">
        <v>5201</v>
      </c>
      <c r="BM24" t="s">
        <v>5202</v>
      </c>
      <c r="BN24" t="s">
        <v>5203</v>
      </c>
      <c r="BO24" t="s">
        <v>98</v>
      </c>
      <c r="BP24" t="s">
        <v>120</v>
      </c>
      <c r="BQ24" t="s">
        <v>98</v>
      </c>
      <c r="BR24" t="s">
        <v>296</v>
      </c>
      <c r="BS24" t="s">
        <v>98</v>
      </c>
      <c r="BT24" t="s">
        <v>98</v>
      </c>
      <c r="BU24" t="s">
        <v>98</v>
      </c>
      <c r="BV24" t="s">
        <v>115</v>
      </c>
      <c r="BW24" t="s">
        <v>299</v>
      </c>
      <c r="BX24">
        <v>0.72</v>
      </c>
      <c r="BY24">
        <v>0.66200000000000003</v>
      </c>
      <c r="BZ24" t="s">
        <v>98</v>
      </c>
      <c r="CA24" t="s">
        <v>98</v>
      </c>
      <c r="CB24" t="s">
        <v>98</v>
      </c>
      <c r="CC24" t="s">
        <v>98</v>
      </c>
      <c r="CD24" t="s">
        <v>98</v>
      </c>
      <c r="CE24" t="s">
        <v>5401</v>
      </c>
      <c r="CF24" t="s">
        <v>175</v>
      </c>
      <c r="CG24" t="s">
        <v>1202</v>
      </c>
      <c r="CH24" t="s">
        <v>299</v>
      </c>
      <c r="CI24" t="s">
        <v>98</v>
      </c>
      <c r="CJ24" t="s">
        <v>98</v>
      </c>
      <c r="CK24" t="s">
        <v>98</v>
      </c>
      <c r="CL24" t="s">
        <v>1652</v>
      </c>
      <c r="CM24" t="s">
        <v>119</v>
      </c>
      <c r="CN24">
        <v>401211242</v>
      </c>
      <c r="CO24" t="s">
        <v>119</v>
      </c>
    </row>
    <row r="25" spans="1:93" x14ac:dyDescent="0.3">
      <c r="A25">
        <v>6081988</v>
      </c>
      <c r="B25" t="s">
        <v>92</v>
      </c>
      <c r="C25" t="s">
        <v>5194</v>
      </c>
      <c r="D25" t="s">
        <v>5402</v>
      </c>
      <c r="E25" t="s">
        <v>5403</v>
      </c>
      <c r="F25" t="s">
        <v>5404</v>
      </c>
      <c r="G25" t="s">
        <v>5405</v>
      </c>
      <c r="H25" t="s">
        <v>98</v>
      </c>
      <c r="I25" t="s">
        <v>5269</v>
      </c>
      <c r="J25" t="s">
        <v>5406</v>
      </c>
      <c r="K25" t="s">
        <v>5407</v>
      </c>
      <c r="L25" t="s">
        <v>792</v>
      </c>
      <c r="M25" t="s">
        <v>5408</v>
      </c>
      <c r="N25">
        <v>20</v>
      </c>
      <c r="O25" t="s">
        <v>335</v>
      </c>
      <c r="P25" t="s">
        <v>155</v>
      </c>
      <c r="Q25" t="s">
        <v>98</v>
      </c>
      <c r="R25" t="s">
        <v>5409</v>
      </c>
      <c r="S25" t="s">
        <v>98</v>
      </c>
      <c r="T25" t="s">
        <v>2095</v>
      </c>
      <c r="U25" t="s">
        <v>1531</v>
      </c>
      <c r="V25" t="s">
        <v>98</v>
      </c>
      <c r="W25" t="s">
        <v>98</v>
      </c>
      <c r="X25" t="s">
        <v>1531</v>
      </c>
      <c r="Y25" t="s">
        <v>98</v>
      </c>
      <c r="Z25" t="s">
        <v>98</v>
      </c>
      <c r="AA25" t="s">
        <v>98</v>
      </c>
      <c r="AB25" t="s">
        <v>98</v>
      </c>
      <c r="AC25" t="s">
        <v>98</v>
      </c>
      <c r="AD25" t="s">
        <v>98</v>
      </c>
      <c r="AE25" t="s">
        <v>112</v>
      </c>
      <c r="AF25" t="s">
        <v>343</v>
      </c>
      <c r="AG25" t="s">
        <v>344</v>
      </c>
      <c r="AH25" t="s">
        <v>113</v>
      </c>
      <c r="AI25" t="s">
        <v>115</v>
      </c>
      <c r="AJ25">
        <v>4</v>
      </c>
      <c r="AK25" t="s">
        <v>140</v>
      </c>
      <c r="AL25" t="s">
        <v>243</v>
      </c>
      <c r="AM25">
        <v>3</v>
      </c>
      <c r="AN25" t="s">
        <v>243</v>
      </c>
      <c r="AO25">
        <v>3</v>
      </c>
      <c r="AP25" t="s">
        <v>98</v>
      </c>
      <c r="AQ25" t="s">
        <v>98</v>
      </c>
      <c r="AR25" t="s">
        <v>98</v>
      </c>
      <c r="AS25" t="s">
        <v>119</v>
      </c>
      <c r="AT25" t="s">
        <v>119</v>
      </c>
      <c r="AU25" t="s">
        <v>119</v>
      </c>
      <c r="AV25" t="s">
        <v>119</v>
      </c>
      <c r="AW25" t="s">
        <v>98</v>
      </c>
      <c r="AX25" t="s">
        <v>119</v>
      </c>
      <c r="AY25" t="s">
        <v>120</v>
      </c>
      <c r="AZ25" t="s">
        <v>98</v>
      </c>
      <c r="BA25" t="s">
        <v>121</v>
      </c>
      <c r="BB25" t="s">
        <v>220</v>
      </c>
      <c r="BC25" t="s">
        <v>98</v>
      </c>
      <c r="BD25" t="s">
        <v>98</v>
      </c>
      <c r="BE25" t="s">
        <v>5410</v>
      </c>
      <c r="BF25" t="s">
        <v>98</v>
      </c>
      <c r="BG25" t="s">
        <v>98</v>
      </c>
      <c r="BH25" t="s">
        <v>221</v>
      </c>
      <c r="BI25">
        <v>0.37</v>
      </c>
      <c r="BJ25" t="s">
        <v>98</v>
      </c>
      <c r="BK25" t="s">
        <v>98</v>
      </c>
      <c r="BL25" t="s">
        <v>5201</v>
      </c>
      <c r="BM25" t="s">
        <v>5202</v>
      </c>
      <c r="BN25" t="s">
        <v>5203</v>
      </c>
      <c r="BO25" t="s">
        <v>98</v>
      </c>
      <c r="BP25" t="s">
        <v>120</v>
      </c>
      <c r="BQ25" t="s">
        <v>98</v>
      </c>
      <c r="BR25" t="s">
        <v>347</v>
      </c>
      <c r="BS25" t="s">
        <v>98</v>
      </c>
      <c r="BT25" t="s">
        <v>98</v>
      </c>
      <c r="BU25" t="s">
        <v>98</v>
      </c>
      <c r="BV25" t="s">
        <v>115</v>
      </c>
      <c r="BW25" t="s">
        <v>350</v>
      </c>
      <c r="BX25">
        <v>0.37</v>
      </c>
      <c r="BY25">
        <v>0.37</v>
      </c>
      <c r="BZ25">
        <v>0</v>
      </c>
      <c r="CA25">
        <v>0</v>
      </c>
      <c r="CB25" t="s">
        <v>98</v>
      </c>
      <c r="CC25" t="s">
        <v>98</v>
      </c>
      <c r="CD25" t="s">
        <v>98</v>
      </c>
      <c r="CE25" t="s">
        <v>5411</v>
      </c>
      <c r="CF25" t="s">
        <v>175</v>
      </c>
      <c r="CG25" t="s">
        <v>1531</v>
      </c>
      <c r="CH25" t="s">
        <v>350</v>
      </c>
      <c r="CI25" t="s">
        <v>98</v>
      </c>
      <c r="CJ25" t="s">
        <v>98</v>
      </c>
      <c r="CK25" t="s">
        <v>98</v>
      </c>
      <c r="CL25" t="s">
        <v>1652</v>
      </c>
      <c r="CM25" t="s">
        <v>119</v>
      </c>
      <c r="CN25">
        <v>415170633</v>
      </c>
      <c r="CO25" t="s">
        <v>119</v>
      </c>
    </row>
    <row r="26" spans="1:93" x14ac:dyDescent="0.3">
      <c r="A26">
        <v>6079749</v>
      </c>
      <c r="B26" t="s">
        <v>92</v>
      </c>
      <c r="C26" t="s">
        <v>5194</v>
      </c>
      <c r="D26" t="s">
        <v>5412</v>
      </c>
      <c r="E26" t="s">
        <v>1295</v>
      </c>
      <c r="F26" t="s">
        <v>1296</v>
      </c>
      <c r="G26" t="s">
        <v>5413</v>
      </c>
      <c r="H26" t="s">
        <v>98</v>
      </c>
      <c r="I26" t="s">
        <v>5414</v>
      </c>
      <c r="J26" t="s">
        <v>5415</v>
      </c>
      <c r="K26" t="s">
        <v>1300</v>
      </c>
      <c r="L26" t="s">
        <v>102</v>
      </c>
      <c r="M26" t="s">
        <v>1301</v>
      </c>
      <c r="N26">
        <v>62</v>
      </c>
      <c r="O26" t="s">
        <v>858</v>
      </c>
      <c r="P26" t="s">
        <v>104</v>
      </c>
      <c r="Q26" t="s">
        <v>5416</v>
      </c>
      <c r="R26" t="s">
        <v>5417</v>
      </c>
      <c r="S26" t="s">
        <v>98</v>
      </c>
      <c r="T26" t="s">
        <v>253</v>
      </c>
      <c r="U26" t="s">
        <v>239</v>
      </c>
      <c r="V26" t="s">
        <v>98</v>
      </c>
      <c r="W26" t="s">
        <v>98</v>
      </c>
      <c r="X26" t="s">
        <v>253</v>
      </c>
      <c r="Y26" t="s">
        <v>98</v>
      </c>
      <c r="Z26" t="s">
        <v>98</v>
      </c>
      <c r="AA26" t="s">
        <v>98</v>
      </c>
      <c r="AB26" t="s">
        <v>98</v>
      </c>
      <c r="AC26" t="s">
        <v>98</v>
      </c>
      <c r="AD26" t="s">
        <v>98</v>
      </c>
      <c r="AE26" t="s">
        <v>162</v>
      </c>
      <c r="AF26" t="s">
        <v>1300</v>
      </c>
      <c r="AG26" t="s">
        <v>216</v>
      </c>
      <c r="AH26" t="s">
        <v>476</v>
      </c>
      <c r="AI26" t="s">
        <v>171</v>
      </c>
      <c r="AJ26">
        <v>2</v>
      </c>
      <c r="AK26" t="s">
        <v>502</v>
      </c>
      <c r="AL26" t="s">
        <v>117</v>
      </c>
      <c r="AM26">
        <v>4</v>
      </c>
      <c r="AN26" t="s">
        <v>217</v>
      </c>
      <c r="AO26">
        <v>2</v>
      </c>
      <c r="AP26" t="s">
        <v>98</v>
      </c>
      <c r="AQ26" t="s">
        <v>98</v>
      </c>
      <c r="AR26" t="s">
        <v>98</v>
      </c>
      <c r="AS26" t="s">
        <v>119</v>
      </c>
      <c r="AT26" t="s">
        <v>119</v>
      </c>
      <c r="AU26" t="s">
        <v>119</v>
      </c>
      <c r="AV26" t="s">
        <v>119</v>
      </c>
      <c r="AW26" t="s">
        <v>98</v>
      </c>
      <c r="AX26" t="s">
        <v>119</v>
      </c>
      <c r="AY26" t="s">
        <v>120</v>
      </c>
      <c r="AZ26" t="s">
        <v>98</v>
      </c>
      <c r="BA26" t="s">
        <v>121</v>
      </c>
      <c r="BB26" t="s">
        <v>642</v>
      </c>
      <c r="BC26" t="s">
        <v>98</v>
      </c>
      <c r="BD26" t="s">
        <v>98</v>
      </c>
      <c r="BE26" t="s">
        <v>98</v>
      </c>
      <c r="BF26" t="s">
        <v>98</v>
      </c>
      <c r="BG26" t="s">
        <v>98</v>
      </c>
      <c r="BH26" t="s">
        <v>644</v>
      </c>
      <c r="BI26">
        <v>0.27</v>
      </c>
      <c r="BJ26" t="s">
        <v>98</v>
      </c>
      <c r="BK26" t="s">
        <v>98</v>
      </c>
      <c r="BL26" t="s">
        <v>5201</v>
      </c>
      <c r="BM26" t="s">
        <v>5202</v>
      </c>
      <c r="BN26" t="s">
        <v>5203</v>
      </c>
      <c r="BO26" t="s">
        <v>98</v>
      </c>
      <c r="BP26" t="s">
        <v>120</v>
      </c>
      <c r="BQ26" t="s">
        <v>98</v>
      </c>
      <c r="BR26" t="s">
        <v>320</v>
      </c>
      <c r="BS26" t="s">
        <v>5418</v>
      </c>
      <c r="BT26" t="s">
        <v>98</v>
      </c>
      <c r="BU26" t="s">
        <v>98</v>
      </c>
      <c r="BV26" t="s">
        <v>115</v>
      </c>
      <c r="BW26" t="s">
        <v>324</v>
      </c>
      <c r="BX26">
        <v>0.27</v>
      </c>
      <c r="BY26" t="s">
        <v>98</v>
      </c>
      <c r="BZ26" t="s">
        <v>98</v>
      </c>
      <c r="CA26" t="s">
        <v>98</v>
      </c>
      <c r="CB26" t="s">
        <v>98</v>
      </c>
      <c r="CC26" t="s">
        <v>98</v>
      </c>
      <c r="CD26" t="s">
        <v>98</v>
      </c>
      <c r="CE26" t="s">
        <v>5419</v>
      </c>
      <c r="CF26" t="s">
        <v>175</v>
      </c>
      <c r="CG26" t="s">
        <v>239</v>
      </c>
      <c r="CH26" t="s">
        <v>324</v>
      </c>
      <c r="CI26" t="s">
        <v>98</v>
      </c>
      <c r="CJ26" t="s">
        <v>98</v>
      </c>
      <c r="CK26" t="s">
        <v>98</v>
      </c>
      <c r="CL26" t="s">
        <v>1652</v>
      </c>
      <c r="CM26" t="s">
        <v>119</v>
      </c>
      <c r="CN26">
        <v>221093242</v>
      </c>
      <c r="CO26" t="s">
        <v>119</v>
      </c>
    </row>
    <row r="27" spans="1:93" x14ac:dyDescent="0.3">
      <c r="A27">
        <v>6079465</v>
      </c>
      <c r="B27" t="s">
        <v>92</v>
      </c>
      <c r="C27" t="s">
        <v>5194</v>
      </c>
      <c r="D27" t="s">
        <v>5420</v>
      </c>
      <c r="E27" t="s">
        <v>5421</v>
      </c>
      <c r="F27" t="s">
        <v>5422</v>
      </c>
      <c r="G27" t="s">
        <v>5423</v>
      </c>
      <c r="H27" t="s">
        <v>98</v>
      </c>
      <c r="I27" t="s">
        <v>5424</v>
      </c>
      <c r="J27" t="s">
        <v>5425</v>
      </c>
      <c r="K27" t="s">
        <v>566</v>
      </c>
      <c r="L27" t="s">
        <v>102</v>
      </c>
      <c r="M27" t="s">
        <v>2293</v>
      </c>
      <c r="N27">
        <v>2</v>
      </c>
      <c r="O27" t="s">
        <v>566</v>
      </c>
      <c r="P27" t="s">
        <v>234</v>
      </c>
      <c r="Q27" t="s">
        <v>98</v>
      </c>
      <c r="R27" t="s">
        <v>2980</v>
      </c>
      <c r="S27" t="s">
        <v>98</v>
      </c>
      <c r="T27" t="s">
        <v>1662</v>
      </c>
      <c r="U27" t="s">
        <v>237</v>
      </c>
      <c r="V27" t="s">
        <v>98</v>
      </c>
      <c r="W27" t="s">
        <v>98</v>
      </c>
      <c r="X27" t="s">
        <v>237</v>
      </c>
      <c r="Y27" t="s">
        <v>98</v>
      </c>
      <c r="Z27" t="s">
        <v>98</v>
      </c>
      <c r="AA27" t="s">
        <v>98</v>
      </c>
      <c r="AB27" t="s">
        <v>98</v>
      </c>
      <c r="AC27" t="s">
        <v>98</v>
      </c>
      <c r="AD27" t="s">
        <v>98</v>
      </c>
      <c r="AE27" t="s">
        <v>162</v>
      </c>
      <c r="AF27" t="s">
        <v>566</v>
      </c>
      <c r="AG27" t="s">
        <v>241</v>
      </c>
      <c r="AH27" t="s">
        <v>935</v>
      </c>
      <c r="AI27" t="s">
        <v>171</v>
      </c>
      <c r="AJ27">
        <v>2</v>
      </c>
      <c r="AK27" t="s">
        <v>316</v>
      </c>
      <c r="AL27" t="s">
        <v>117</v>
      </c>
      <c r="AM27">
        <v>4</v>
      </c>
      <c r="AN27" t="s">
        <v>243</v>
      </c>
      <c r="AO27">
        <v>3</v>
      </c>
      <c r="AP27" t="s">
        <v>98</v>
      </c>
      <c r="AQ27" t="s">
        <v>98</v>
      </c>
      <c r="AR27" t="s">
        <v>98</v>
      </c>
      <c r="AS27" t="s">
        <v>119</v>
      </c>
      <c r="AT27" t="s">
        <v>119</v>
      </c>
      <c r="AU27" t="s">
        <v>119</v>
      </c>
      <c r="AV27" t="s">
        <v>119</v>
      </c>
      <c r="AW27" t="s">
        <v>98</v>
      </c>
      <c r="AX27" t="s">
        <v>119</v>
      </c>
      <c r="AY27" t="s">
        <v>120</v>
      </c>
      <c r="AZ27" t="s">
        <v>98</v>
      </c>
      <c r="BA27" t="s">
        <v>219</v>
      </c>
      <c r="BB27" t="s">
        <v>642</v>
      </c>
      <c r="BC27" t="s">
        <v>98</v>
      </c>
      <c r="BD27" t="s">
        <v>98</v>
      </c>
      <c r="BE27" t="s">
        <v>5426</v>
      </c>
      <c r="BF27" t="s">
        <v>98</v>
      </c>
      <c r="BG27" t="s">
        <v>98</v>
      </c>
      <c r="BH27" t="s">
        <v>644</v>
      </c>
      <c r="BI27">
        <v>0</v>
      </c>
      <c r="BJ27" t="s">
        <v>98</v>
      </c>
      <c r="BK27" t="s">
        <v>98</v>
      </c>
      <c r="BL27" t="s">
        <v>5201</v>
      </c>
      <c r="BM27" t="s">
        <v>5202</v>
      </c>
      <c r="BN27" t="s">
        <v>5203</v>
      </c>
      <c r="BO27" t="s">
        <v>98</v>
      </c>
      <c r="BP27" t="s">
        <v>120</v>
      </c>
      <c r="BQ27" t="s">
        <v>98</v>
      </c>
      <c r="BR27" t="s">
        <v>248</v>
      </c>
      <c r="BS27" t="s">
        <v>98</v>
      </c>
      <c r="BT27" t="s">
        <v>98</v>
      </c>
      <c r="BU27" t="s">
        <v>98</v>
      </c>
      <c r="BV27" t="s">
        <v>133</v>
      </c>
      <c r="BW27" t="s">
        <v>251</v>
      </c>
      <c r="BX27">
        <v>1.6</v>
      </c>
      <c r="BY27">
        <v>0</v>
      </c>
      <c r="BZ27">
        <v>0</v>
      </c>
      <c r="CA27">
        <v>0</v>
      </c>
      <c r="CB27" t="s">
        <v>98</v>
      </c>
      <c r="CC27" t="s">
        <v>98</v>
      </c>
      <c r="CD27" t="s">
        <v>98</v>
      </c>
      <c r="CE27" t="s">
        <v>5427</v>
      </c>
      <c r="CF27" t="s">
        <v>175</v>
      </c>
      <c r="CG27" t="s">
        <v>1904</v>
      </c>
      <c r="CH27" t="s">
        <v>251</v>
      </c>
      <c r="CI27" t="s">
        <v>98</v>
      </c>
      <c r="CJ27" t="s">
        <v>98</v>
      </c>
      <c r="CK27" t="s">
        <v>98</v>
      </c>
      <c r="CL27" t="s">
        <v>1652</v>
      </c>
      <c r="CM27" t="s">
        <v>119</v>
      </c>
      <c r="CN27">
        <v>248042743</v>
      </c>
      <c r="CO27" t="s">
        <v>119</v>
      </c>
    </row>
    <row r="28" spans="1:93" x14ac:dyDescent="0.3">
      <c r="A28">
        <v>6083044</v>
      </c>
      <c r="B28" t="s">
        <v>92</v>
      </c>
      <c r="C28" t="s">
        <v>5194</v>
      </c>
      <c r="D28" t="s">
        <v>5428</v>
      </c>
      <c r="E28" t="s">
        <v>5429</v>
      </c>
      <c r="F28" t="s">
        <v>5430</v>
      </c>
      <c r="G28" t="s">
        <v>1553</v>
      </c>
      <c r="H28" t="s">
        <v>98</v>
      </c>
      <c r="I28" t="s">
        <v>5431</v>
      </c>
      <c r="J28" t="s">
        <v>5432</v>
      </c>
      <c r="K28" t="s">
        <v>5433</v>
      </c>
      <c r="L28" t="s">
        <v>102</v>
      </c>
      <c r="M28" t="s">
        <v>5434</v>
      </c>
      <c r="N28">
        <v>54</v>
      </c>
      <c r="O28" t="s">
        <v>4823</v>
      </c>
      <c r="P28" t="s">
        <v>403</v>
      </c>
      <c r="Q28" t="s">
        <v>5435</v>
      </c>
      <c r="R28" t="s">
        <v>98</v>
      </c>
      <c r="S28" t="s">
        <v>98</v>
      </c>
      <c r="T28" t="s">
        <v>638</v>
      </c>
      <c r="U28" t="s">
        <v>972</v>
      </c>
      <c r="V28" t="s">
        <v>98</v>
      </c>
      <c r="W28" t="s">
        <v>98</v>
      </c>
      <c r="X28" t="s">
        <v>972</v>
      </c>
      <c r="Y28" t="s">
        <v>98</v>
      </c>
      <c r="Z28" t="s">
        <v>98</v>
      </c>
      <c r="AA28" t="s">
        <v>98</v>
      </c>
      <c r="AB28" t="s">
        <v>98</v>
      </c>
      <c r="AC28" t="s">
        <v>98</v>
      </c>
      <c r="AD28" t="s">
        <v>98</v>
      </c>
      <c r="AE28" t="s">
        <v>162</v>
      </c>
      <c r="AF28" t="s">
        <v>5436</v>
      </c>
      <c r="AG28" t="s">
        <v>292</v>
      </c>
      <c r="AH28" t="s">
        <v>446</v>
      </c>
      <c r="AI28" t="s">
        <v>115</v>
      </c>
      <c r="AJ28">
        <v>4</v>
      </c>
      <c r="AK28" t="s">
        <v>216</v>
      </c>
      <c r="AL28" t="s">
        <v>117</v>
      </c>
      <c r="AM28">
        <v>4</v>
      </c>
      <c r="AN28" t="s">
        <v>217</v>
      </c>
      <c r="AO28">
        <v>2</v>
      </c>
      <c r="AP28" t="s">
        <v>98</v>
      </c>
      <c r="AQ28" t="s">
        <v>98</v>
      </c>
      <c r="AR28" t="s">
        <v>98</v>
      </c>
      <c r="AS28" t="s">
        <v>119</v>
      </c>
      <c r="AT28" t="s">
        <v>119</v>
      </c>
      <c r="AU28" t="s">
        <v>119</v>
      </c>
      <c r="AV28" t="s">
        <v>119</v>
      </c>
      <c r="AW28" t="s">
        <v>98</v>
      </c>
      <c r="AX28" t="s">
        <v>119</v>
      </c>
      <c r="AY28" t="s">
        <v>120</v>
      </c>
      <c r="AZ28" t="s">
        <v>98</v>
      </c>
      <c r="BA28" t="s">
        <v>121</v>
      </c>
      <c r="BB28" t="s">
        <v>270</v>
      </c>
      <c r="BC28" t="s">
        <v>98</v>
      </c>
      <c r="BD28" t="s">
        <v>98</v>
      </c>
      <c r="BE28" t="s">
        <v>98</v>
      </c>
      <c r="BF28" t="s">
        <v>98</v>
      </c>
      <c r="BG28" t="s">
        <v>98</v>
      </c>
      <c r="BH28" t="s">
        <v>272</v>
      </c>
      <c r="BI28">
        <v>3.74</v>
      </c>
      <c r="BJ28" t="s">
        <v>98</v>
      </c>
      <c r="BK28" t="s">
        <v>98</v>
      </c>
      <c r="BL28" t="s">
        <v>5201</v>
      </c>
      <c r="BM28" t="s">
        <v>5202</v>
      </c>
      <c r="BN28" t="s">
        <v>5203</v>
      </c>
      <c r="BO28" t="s">
        <v>98</v>
      </c>
      <c r="BP28" t="s">
        <v>120</v>
      </c>
      <c r="BQ28" t="s">
        <v>98</v>
      </c>
      <c r="BR28" t="s">
        <v>296</v>
      </c>
      <c r="BS28" t="s">
        <v>98</v>
      </c>
      <c r="BT28" t="s">
        <v>98</v>
      </c>
      <c r="BU28" t="s">
        <v>98</v>
      </c>
      <c r="BV28" t="s">
        <v>115</v>
      </c>
      <c r="BW28" t="s">
        <v>299</v>
      </c>
      <c r="BX28">
        <v>3.74</v>
      </c>
      <c r="BY28" t="s">
        <v>98</v>
      </c>
      <c r="BZ28" t="s">
        <v>98</v>
      </c>
      <c r="CA28" t="s">
        <v>98</v>
      </c>
      <c r="CB28" t="s">
        <v>98</v>
      </c>
      <c r="CC28" t="s">
        <v>98</v>
      </c>
      <c r="CD28" t="s">
        <v>98</v>
      </c>
      <c r="CE28" t="s">
        <v>5437</v>
      </c>
      <c r="CF28" t="s">
        <v>174</v>
      </c>
      <c r="CG28" t="s">
        <v>972</v>
      </c>
      <c r="CH28" t="s">
        <v>299</v>
      </c>
      <c r="CI28" t="s">
        <v>98</v>
      </c>
      <c r="CJ28" t="s">
        <v>98</v>
      </c>
      <c r="CK28" t="s">
        <v>98</v>
      </c>
      <c r="CL28" t="s">
        <v>1652</v>
      </c>
      <c r="CM28" t="s">
        <v>119</v>
      </c>
      <c r="CN28">
        <v>401132142</v>
      </c>
      <c r="CO28" t="s">
        <v>119</v>
      </c>
    </row>
    <row r="29" spans="1:93" x14ac:dyDescent="0.3">
      <c r="A29">
        <v>6082316</v>
      </c>
      <c r="B29" t="s">
        <v>92</v>
      </c>
      <c r="C29" t="s">
        <v>5194</v>
      </c>
      <c r="D29" t="s">
        <v>5438</v>
      </c>
      <c r="E29" t="s">
        <v>5439</v>
      </c>
      <c r="F29" t="s">
        <v>5440</v>
      </c>
      <c r="G29" t="s">
        <v>4093</v>
      </c>
      <c r="H29" t="s">
        <v>98</v>
      </c>
      <c r="I29" t="s">
        <v>5441</v>
      </c>
      <c r="J29" t="s">
        <v>5442</v>
      </c>
      <c r="K29" t="s">
        <v>1900</v>
      </c>
      <c r="L29" t="s">
        <v>102</v>
      </c>
      <c r="M29" t="s">
        <v>1901</v>
      </c>
      <c r="N29">
        <v>8</v>
      </c>
      <c r="O29" t="s">
        <v>876</v>
      </c>
      <c r="P29" t="s">
        <v>155</v>
      </c>
      <c r="Q29" t="s">
        <v>5443</v>
      </c>
      <c r="R29" t="s">
        <v>5444</v>
      </c>
      <c r="S29" t="s">
        <v>98</v>
      </c>
      <c r="T29" t="s">
        <v>2077</v>
      </c>
      <c r="U29" t="s">
        <v>323</v>
      </c>
      <c r="V29" t="s">
        <v>98</v>
      </c>
      <c r="W29" t="s">
        <v>98</v>
      </c>
      <c r="X29" t="s">
        <v>323</v>
      </c>
      <c r="Y29" t="s">
        <v>98</v>
      </c>
      <c r="Z29" t="s">
        <v>98</v>
      </c>
      <c r="AA29" t="s">
        <v>98</v>
      </c>
      <c r="AB29" t="s">
        <v>98</v>
      </c>
      <c r="AC29" t="s">
        <v>98</v>
      </c>
      <c r="AD29" t="s">
        <v>98</v>
      </c>
      <c r="AE29" t="s">
        <v>162</v>
      </c>
      <c r="AF29" t="s">
        <v>1914</v>
      </c>
      <c r="AG29" t="s">
        <v>165</v>
      </c>
      <c r="AH29" t="s">
        <v>165</v>
      </c>
      <c r="AI29" t="s">
        <v>115</v>
      </c>
      <c r="AJ29">
        <v>4</v>
      </c>
      <c r="AK29" t="s">
        <v>538</v>
      </c>
      <c r="AL29" t="s">
        <v>155</v>
      </c>
      <c r="AM29">
        <v>1</v>
      </c>
      <c r="AN29" t="s">
        <v>243</v>
      </c>
      <c r="AO29">
        <v>3</v>
      </c>
      <c r="AP29" t="s">
        <v>98</v>
      </c>
      <c r="AQ29" t="s">
        <v>98</v>
      </c>
      <c r="AR29" t="s">
        <v>98</v>
      </c>
      <c r="AS29" t="s">
        <v>119</v>
      </c>
      <c r="AT29" t="s">
        <v>119</v>
      </c>
      <c r="AU29" t="s">
        <v>119</v>
      </c>
      <c r="AV29" t="s">
        <v>119</v>
      </c>
      <c r="AW29" t="s">
        <v>98</v>
      </c>
      <c r="AX29" t="s">
        <v>119</v>
      </c>
      <c r="AY29" t="s">
        <v>120</v>
      </c>
      <c r="AZ29" t="s">
        <v>98</v>
      </c>
      <c r="BA29" t="s">
        <v>540</v>
      </c>
      <c r="BB29" t="s">
        <v>270</v>
      </c>
      <c r="BC29" t="s">
        <v>98</v>
      </c>
      <c r="BD29" t="s">
        <v>98</v>
      </c>
      <c r="BE29" t="s">
        <v>98</v>
      </c>
      <c r="BF29" t="s">
        <v>98</v>
      </c>
      <c r="BG29" t="s">
        <v>98</v>
      </c>
      <c r="BH29" t="s">
        <v>272</v>
      </c>
      <c r="BI29">
        <v>2</v>
      </c>
      <c r="BJ29" t="s">
        <v>98</v>
      </c>
      <c r="BK29" t="s">
        <v>98</v>
      </c>
      <c r="BL29" t="s">
        <v>5201</v>
      </c>
      <c r="BM29" t="s">
        <v>5202</v>
      </c>
      <c r="BN29" t="s">
        <v>5203</v>
      </c>
      <c r="BO29" t="s">
        <v>98</v>
      </c>
      <c r="BP29" t="s">
        <v>120</v>
      </c>
      <c r="BQ29" t="s">
        <v>98</v>
      </c>
      <c r="BR29" t="s">
        <v>1066</v>
      </c>
      <c r="BS29" t="s">
        <v>5445</v>
      </c>
      <c r="BT29" t="s">
        <v>313</v>
      </c>
      <c r="BU29" t="s">
        <v>98</v>
      </c>
      <c r="BV29" t="s">
        <v>115</v>
      </c>
      <c r="BW29" t="s">
        <v>1068</v>
      </c>
      <c r="BX29">
        <v>2</v>
      </c>
      <c r="BY29">
        <v>2</v>
      </c>
      <c r="BZ29" t="s">
        <v>98</v>
      </c>
      <c r="CA29" t="s">
        <v>98</v>
      </c>
      <c r="CB29" t="s">
        <v>98</v>
      </c>
      <c r="CC29">
        <v>44.177841299999997</v>
      </c>
      <c r="CD29">
        <v>-88.052475799999996</v>
      </c>
      <c r="CE29" t="s">
        <v>5446</v>
      </c>
      <c r="CF29" t="s">
        <v>175</v>
      </c>
      <c r="CG29" t="s">
        <v>323</v>
      </c>
      <c r="CH29" t="s">
        <v>1068</v>
      </c>
      <c r="CI29" t="s">
        <v>323</v>
      </c>
      <c r="CJ29" t="s">
        <v>1068</v>
      </c>
      <c r="CK29" t="s">
        <v>98</v>
      </c>
      <c r="CL29" t="s">
        <v>1652</v>
      </c>
      <c r="CM29" t="s">
        <v>119</v>
      </c>
      <c r="CN29">
        <v>420202513</v>
      </c>
      <c r="CO29" t="s">
        <v>119</v>
      </c>
    </row>
    <row r="30" spans="1:93" x14ac:dyDescent="0.3">
      <c r="A30">
        <v>6080469</v>
      </c>
      <c r="B30" t="s">
        <v>92</v>
      </c>
      <c r="C30" t="s">
        <v>5194</v>
      </c>
      <c r="D30" t="s">
        <v>5447</v>
      </c>
      <c r="E30" t="s">
        <v>5448</v>
      </c>
      <c r="F30" t="s">
        <v>5449</v>
      </c>
      <c r="G30" t="s">
        <v>3394</v>
      </c>
      <c r="H30" t="s">
        <v>98</v>
      </c>
      <c r="I30" t="s">
        <v>5450</v>
      </c>
      <c r="J30" t="s">
        <v>5451</v>
      </c>
      <c r="K30" t="s">
        <v>2896</v>
      </c>
      <c r="L30" t="s">
        <v>102</v>
      </c>
      <c r="M30" t="s">
        <v>2897</v>
      </c>
      <c r="N30">
        <v>46</v>
      </c>
      <c r="O30" t="s">
        <v>1142</v>
      </c>
      <c r="P30" t="s">
        <v>117</v>
      </c>
      <c r="Q30" t="s">
        <v>5452</v>
      </c>
      <c r="R30" t="s">
        <v>98</v>
      </c>
      <c r="S30" t="s">
        <v>98</v>
      </c>
      <c r="T30" t="s">
        <v>797</v>
      </c>
      <c r="U30" t="s">
        <v>677</v>
      </c>
      <c r="V30" t="s">
        <v>98</v>
      </c>
      <c r="W30" t="s">
        <v>98</v>
      </c>
      <c r="X30" t="s">
        <v>677</v>
      </c>
      <c r="Y30" t="s">
        <v>98</v>
      </c>
      <c r="Z30" t="s">
        <v>98</v>
      </c>
      <c r="AA30" t="s">
        <v>98</v>
      </c>
      <c r="AB30" t="s">
        <v>98</v>
      </c>
      <c r="AC30" t="s">
        <v>98</v>
      </c>
      <c r="AD30" t="s">
        <v>98</v>
      </c>
      <c r="AE30" t="s">
        <v>162</v>
      </c>
      <c r="AF30" t="s">
        <v>2896</v>
      </c>
      <c r="AG30" t="s">
        <v>317</v>
      </c>
      <c r="AH30" t="s">
        <v>216</v>
      </c>
      <c r="AI30" t="s">
        <v>115</v>
      </c>
      <c r="AJ30">
        <v>4</v>
      </c>
      <c r="AK30" t="s">
        <v>600</v>
      </c>
      <c r="AL30" t="s">
        <v>155</v>
      </c>
      <c r="AM30">
        <v>1</v>
      </c>
      <c r="AN30" t="s">
        <v>217</v>
      </c>
      <c r="AO30">
        <v>2</v>
      </c>
      <c r="AP30" t="s">
        <v>98</v>
      </c>
      <c r="AQ30" t="s">
        <v>98</v>
      </c>
      <c r="AR30" t="s">
        <v>98</v>
      </c>
      <c r="AS30" t="s">
        <v>119</v>
      </c>
      <c r="AT30" t="s">
        <v>119</v>
      </c>
      <c r="AU30" t="s">
        <v>119</v>
      </c>
      <c r="AV30" t="s">
        <v>119</v>
      </c>
      <c r="AW30" t="s">
        <v>98</v>
      </c>
      <c r="AX30" t="s">
        <v>119</v>
      </c>
      <c r="AY30" t="s">
        <v>120</v>
      </c>
      <c r="AZ30" t="s">
        <v>98</v>
      </c>
      <c r="BA30" t="s">
        <v>121</v>
      </c>
      <c r="BB30" t="s">
        <v>270</v>
      </c>
      <c r="BC30" t="s">
        <v>98</v>
      </c>
      <c r="BD30" t="s">
        <v>98</v>
      </c>
      <c r="BE30" t="s">
        <v>98</v>
      </c>
      <c r="BF30" t="s">
        <v>98</v>
      </c>
      <c r="BG30" t="s">
        <v>98</v>
      </c>
      <c r="BH30" t="s">
        <v>272</v>
      </c>
      <c r="BI30">
        <v>1.75</v>
      </c>
      <c r="BJ30" t="s">
        <v>98</v>
      </c>
      <c r="BK30" t="s">
        <v>98</v>
      </c>
      <c r="BL30" t="s">
        <v>5201</v>
      </c>
      <c r="BM30" t="s">
        <v>5202</v>
      </c>
      <c r="BN30" t="s">
        <v>5203</v>
      </c>
      <c r="BO30" t="s">
        <v>98</v>
      </c>
      <c r="BP30" t="s">
        <v>120</v>
      </c>
      <c r="BQ30" t="s">
        <v>98</v>
      </c>
      <c r="BR30" t="s">
        <v>1066</v>
      </c>
      <c r="BS30" t="s">
        <v>5453</v>
      </c>
      <c r="BT30" t="s">
        <v>98</v>
      </c>
      <c r="BU30" t="s">
        <v>98</v>
      </c>
      <c r="BV30" t="s">
        <v>5231</v>
      </c>
      <c r="BW30" t="s">
        <v>1068</v>
      </c>
      <c r="BX30">
        <v>1.75</v>
      </c>
      <c r="BY30">
        <v>1.75</v>
      </c>
      <c r="BZ30" t="s">
        <v>98</v>
      </c>
      <c r="CA30" t="s">
        <v>98</v>
      </c>
      <c r="CB30" t="s">
        <v>98</v>
      </c>
      <c r="CC30">
        <v>43.322304600000002</v>
      </c>
      <c r="CD30">
        <v>-87.993153300000003</v>
      </c>
      <c r="CE30" t="s">
        <v>5454</v>
      </c>
      <c r="CF30" t="s">
        <v>174</v>
      </c>
      <c r="CG30" t="s">
        <v>677</v>
      </c>
      <c r="CH30" t="s">
        <v>1068</v>
      </c>
      <c r="CI30" t="s">
        <v>677</v>
      </c>
      <c r="CJ30" t="s">
        <v>1068</v>
      </c>
      <c r="CK30" t="s">
        <v>98</v>
      </c>
      <c r="CL30" t="s">
        <v>1652</v>
      </c>
      <c r="CM30" t="s">
        <v>119</v>
      </c>
      <c r="CN30">
        <v>410212212</v>
      </c>
      <c r="CO30" t="s">
        <v>119</v>
      </c>
    </row>
    <row r="31" spans="1:93" x14ac:dyDescent="0.3">
      <c r="A31">
        <v>6082546</v>
      </c>
      <c r="B31" t="s">
        <v>92</v>
      </c>
      <c r="C31" t="s">
        <v>5194</v>
      </c>
      <c r="D31" t="s">
        <v>5455</v>
      </c>
      <c r="E31" t="s">
        <v>5456</v>
      </c>
      <c r="F31" t="s">
        <v>5457</v>
      </c>
      <c r="G31" t="s">
        <v>1180</v>
      </c>
      <c r="H31" t="s">
        <v>98</v>
      </c>
      <c r="I31" t="s">
        <v>5458</v>
      </c>
      <c r="J31" t="s">
        <v>5459</v>
      </c>
      <c r="K31" t="s">
        <v>260</v>
      </c>
      <c r="L31" t="s">
        <v>102</v>
      </c>
      <c r="M31" t="s">
        <v>261</v>
      </c>
      <c r="N31">
        <v>5</v>
      </c>
      <c r="O31" t="s">
        <v>154</v>
      </c>
      <c r="P31" t="s">
        <v>155</v>
      </c>
      <c r="Q31" t="s">
        <v>98</v>
      </c>
      <c r="R31" t="s">
        <v>5460</v>
      </c>
      <c r="S31" t="s">
        <v>98</v>
      </c>
      <c r="T31" t="s">
        <v>1446</v>
      </c>
      <c r="U31" t="s">
        <v>2158</v>
      </c>
      <c r="V31" t="s">
        <v>98</v>
      </c>
      <c r="W31" t="s">
        <v>98</v>
      </c>
      <c r="X31" t="s">
        <v>1446</v>
      </c>
      <c r="Y31" t="s">
        <v>98</v>
      </c>
      <c r="Z31" t="s">
        <v>98</v>
      </c>
      <c r="AA31" t="s">
        <v>98</v>
      </c>
      <c r="AB31" t="s">
        <v>98</v>
      </c>
      <c r="AC31" t="s">
        <v>98</v>
      </c>
      <c r="AD31" t="s">
        <v>98</v>
      </c>
      <c r="AE31" t="s">
        <v>162</v>
      </c>
      <c r="AF31" t="s">
        <v>5461</v>
      </c>
      <c r="AG31" t="s">
        <v>215</v>
      </c>
      <c r="AH31" t="s">
        <v>165</v>
      </c>
      <c r="AI31" t="s">
        <v>115</v>
      </c>
      <c r="AJ31">
        <v>4</v>
      </c>
      <c r="AK31" t="s">
        <v>268</v>
      </c>
      <c r="AL31" t="s">
        <v>243</v>
      </c>
      <c r="AM31">
        <v>3</v>
      </c>
      <c r="AN31" t="s">
        <v>243</v>
      </c>
      <c r="AO31">
        <v>3</v>
      </c>
      <c r="AP31" t="s">
        <v>98</v>
      </c>
      <c r="AQ31" t="s">
        <v>98</v>
      </c>
      <c r="AR31" t="s">
        <v>98</v>
      </c>
      <c r="AS31" t="s">
        <v>119</v>
      </c>
      <c r="AT31" t="s">
        <v>119</v>
      </c>
      <c r="AU31" t="s">
        <v>119</v>
      </c>
      <c r="AV31" t="s">
        <v>119</v>
      </c>
      <c r="AW31" t="s">
        <v>98</v>
      </c>
      <c r="AX31" t="s">
        <v>119</v>
      </c>
      <c r="AY31" t="s">
        <v>120</v>
      </c>
      <c r="AZ31" t="s">
        <v>98</v>
      </c>
      <c r="BA31" t="s">
        <v>121</v>
      </c>
      <c r="BB31" t="s">
        <v>270</v>
      </c>
      <c r="BC31" t="s">
        <v>98</v>
      </c>
      <c r="BD31" t="s">
        <v>98</v>
      </c>
      <c r="BE31" t="s">
        <v>98</v>
      </c>
      <c r="BF31" t="s">
        <v>98</v>
      </c>
      <c r="BG31" t="s">
        <v>98</v>
      </c>
      <c r="BH31" t="s">
        <v>272</v>
      </c>
      <c r="BI31">
        <v>0.53</v>
      </c>
      <c r="BJ31" t="s">
        <v>98</v>
      </c>
      <c r="BK31" t="s">
        <v>98</v>
      </c>
      <c r="BL31" t="s">
        <v>5201</v>
      </c>
      <c r="BM31" t="s">
        <v>5202</v>
      </c>
      <c r="BN31" t="s">
        <v>5203</v>
      </c>
      <c r="BO31" t="s">
        <v>98</v>
      </c>
      <c r="BP31" t="s">
        <v>120</v>
      </c>
      <c r="BQ31" t="s">
        <v>98</v>
      </c>
      <c r="BR31" t="s">
        <v>169</v>
      </c>
      <c r="BS31" t="s">
        <v>98</v>
      </c>
      <c r="BT31" t="s">
        <v>98</v>
      </c>
      <c r="BU31" t="s">
        <v>98</v>
      </c>
      <c r="BV31" t="s">
        <v>115</v>
      </c>
      <c r="BW31" t="s">
        <v>172</v>
      </c>
      <c r="BX31">
        <v>0.53</v>
      </c>
      <c r="BY31" t="s">
        <v>98</v>
      </c>
      <c r="BZ31" t="s">
        <v>98</v>
      </c>
      <c r="CA31" t="s">
        <v>98</v>
      </c>
      <c r="CB31" t="s">
        <v>98</v>
      </c>
      <c r="CC31" t="s">
        <v>98</v>
      </c>
      <c r="CD31" t="s">
        <v>98</v>
      </c>
      <c r="CE31" t="s">
        <v>5462</v>
      </c>
      <c r="CF31" t="s">
        <v>175</v>
      </c>
      <c r="CG31" t="s">
        <v>2158</v>
      </c>
      <c r="CH31" t="s">
        <v>172</v>
      </c>
      <c r="CI31" t="s">
        <v>98</v>
      </c>
      <c r="CJ31" t="s">
        <v>98</v>
      </c>
      <c r="CK31" t="s">
        <v>98</v>
      </c>
      <c r="CL31" t="s">
        <v>1652</v>
      </c>
      <c r="CM31" t="s">
        <v>119</v>
      </c>
      <c r="CN31">
        <v>423203433</v>
      </c>
      <c r="CO31" t="s">
        <v>119</v>
      </c>
    </row>
    <row r="32" spans="1:93" x14ac:dyDescent="0.3">
      <c r="A32">
        <v>6082121</v>
      </c>
      <c r="B32" t="s">
        <v>92</v>
      </c>
      <c r="C32" t="s">
        <v>5194</v>
      </c>
      <c r="D32" t="s">
        <v>5463</v>
      </c>
      <c r="E32" t="s">
        <v>328</v>
      </c>
      <c r="F32" t="s">
        <v>329</v>
      </c>
      <c r="G32" t="s">
        <v>330</v>
      </c>
      <c r="H32" t="s">
        <v>98</v>
      </c>
      <c r="I32" t="s">
        <v>331</v>
      </c>
      <c r="J32" t="s">
        <v>332</v>
      </c>
      <c r="K32" t="s">
        <v>333</v>
      </c>
      <c r="L32" t="s">
        <v>102</v>
      </c>
      <c r="M32" t="s">
        <v>334</v>
      </c>
      <c r="N32">
        <v>20</v>
      </c>
      <c r="O32" t="s">
        <v>335</v>
      </c>
      <c r="P32" t="s">
        <v>155</v>
      </c>
      <c r="Q32" t="s">
        <v>5464</v>
      </c>
      <c r="R32" t="s">
        <v>5465</v>
      </c>
      <c r="S32" t="s">
        <v>98</v>
      </c>
      <c r="T32" t="s">
        <v>1888</v>
      </c>
      <c r="U32" t="s">
        <v>364</v>
      </c>
      <c r="V32" t="s">
        <v>98</v>
      </c>
      <c r="W32" t="s">
        <v>98</v>
      </c>
      <c r="X32" t="s">
        <v>364</v>
      </c>
      <c r="Y32" t="s">
        <v>98</v>
      </c>
      <c r="Z32" t="s">
        <v>98</v>
      </c>
      <c r="AA32" t="s">
        <v>98</v>
      </c>
      <c r="AB32" t="s">
        <v>98</v>
      </c>
      <c r="AC32" t="s">
        <v>98</v>
      </c>
      <c r="AD32" t="s">
        <v>98</v>
      </c>
      <c r="AE32" t="s">
        <v>162</v>
      </c>
      <c r="AF32" t="s">
        <v>343</v>
      </c>
      <c r="AG32" t="s">
        <v>344</v>
      </c>
      <c r="AH32" t="s">
        <v>113</v>
      </c>
      <c r="AI32" t="s">
        <v>115</v>
      </c>
      <c r="AJ32">
        <v>4</v>
      </c>
      <c r="AK32" t="s">
        <v>268</v>
      </c>
      <c r="AL32" t="s">
        <v>117</v>
      </c>
      <c r="AM32">
        <v>4</v>
      </c>
      <c r="AN32" t="s">
        <v>155</v>
      </c>
      <c r="AO32">
        <v>1</v>
      </c>
      <c r="AP32" t="s">
        <v>98</v>
      </c>
      <c r="AQ32" t="s">
        <v>98</v>
      </c>
      <c r="AR32" t="s">
        <v>98</v>
      </c>
      <c r="AS32" t="s">
        <v>119</v>
      </c>
      <c r="AT32" t="s">
        <v>119</v>
      </c>
      <c r="AU32" t="s">
        <v>119</v>
      </c>
      <c r="AV32" t="s">
        <v>119</v>
      </c>
      <c r="AW32" t="s">
        <v>98</v>
      </c>
      <c r="AX32" t="s">
        <v>119</v>
      </c>
      <c r="AY32" t="s">
        <v>120</v>
      </c>
      <c r="AZ32" t="s">
        <v>98</v>
      </c>
      <c r="BA32" t="s">
        <v>121</v>
      </c>
      <c r="BB32" t="s">
        <v>270</v>
      </c>
      <c r="BC32" t="s">
        <v>98</v>
      </c>
      <c r="BD32" t="s">
        <v>98</v>
      </c>
      <c r="BE32" t="s">
        <v>5466</v>
      </c>
      <c r="BF32" t="s">
        <v>98</v>
      </c>
      <c r="BG32" t="s">
        <v>98</v>
      </c>
      <c r="BH32" t="s">
        <v>272</v>
      </c>
      <c r="BI32">
        <v>1.05</v>
      </c>
      <c r="BJ32" t="s">
        <v>98</v>
      </c>
      <c r="BK32" t="s">
        <v>98</v>
      </c>
      <c r="BL32" t="s">
        <v>5201</v>
      </c>
      <c r="BM32" t="s">
        <v>5202</v>
      </c>
      <c r="BN32" t="s">
        <v>5203</v>
      </c>
      <c r="BO32" t="s">
        <v>98</v>
      </c>
      <c r="BP32" t="s">
        <v>120</v>
      </c>
      <c r="BQ32" t="s">
        <v>98</v>
      </c>
      <c r="BR32" t="s">
        <v>347</v>
      </c>
      <c r="BS32" t="s">
        <v>5467</v>
      </c>
      <c r="BT32" t="s">
        <v>98</v>
      </c>
      <c r="BU32" t="s">
        <v>98</v>
      </c>
      <c r="BV32" t="s">
        <v>115</v>
      </c>
      <c r="BW32" t="s">
        <v>350</v>
      </c>
      <c r="BX32">
        <v>1.05</v>
      </c>
      <c r="BY32">
        <v>1.05</v>
      </c>
      <c r="BZ32">
        <v>0</v>
      </c>
      <c r="CA32">
        <v>0</v>
      </c>
      <c r="CB32" t="s">
        <v>98</v>
      </c>
      <c r="CC32" t="s">
        <v>98</v>
      </c>
      <c r="CD32" t="s">
        <v>98</v>
      </c>
      <c r="CE32" t="s">
        <v>5468</v>
      </c>
      <c r="CF32" t="s">
        <v>175</v>
      </c>
      <c r="CG32" t="s">
        <v>364</v>
      </c>
      <c r="CH32" t="s">
        <v>350</v>
      </c>
      <c r="CI32" t="s">
        <v>98</v>
      </c>
      <c r="CJ32" t="s">
        <v>98</v>
      </c>
      <c r="CK32" t="s">
        <v>98</v>
      </c>
      <c r="CL32" t="s">
        <v>1652</v>
      </c>
      <c r="CM32" t="s">
        <v>119</v>
      </c>
      <c r="CN32">
        <v>415173441</v>
      </c>
      <c r="CO32" t="s">
        <v>119</v>
      </c>
    </row>
    <row r="33" spans="1:93" x14ac:dyDescent="0.3">
      <c r="A33">
        <v>6080411</v>
      </c>
      <c r="B33" t="s">
        <v>92</v>
      </c>
      <c r="C33" t="s">
        <v>5194</v>
      </c>
      <c r="D33" t="s">
        <v>5469</v>
      </c>
      <c r="E33" t="s">
        <v>2776</v>
      </c>
      <c r="F33" t="s">
        <v>2777</v>
      </c>
      <c r="G33" t="s">
        <v>2778</v>
      </c>
      <c r="H33" t="s">
        <v>98</v>
      </c>
      <c r="I33" t="s">
        <v>2779</v>
      </c>
      <c r="J33" t="s">
        <v>5470</v>
      </c>
      <c r="K33" t="s">
        <v>2781</v>
      </c>
      <c r="L33" t="s">
        <v>102</v>
      </c>
      <c r="M33" t="s">
        <v>2782</v>
      </c>
      <c r="N33">
        <v>41</v>
      </c>
      <c r="O33" t="s">
        <v>709</v>
      </c>
      <c r="P33" t="s">
        <v>117</v>
      </c>
      <c r="Q33" t="s">
        <v>5471</v>
      </c>
      <c r="R33" t="s">
        <v>98</v>
      </c>
      <c r="S33" t="s">
        <v>98</v>
      </c>
      <c r="T33" t="s">
        <v>637</v>
      </c>
      <c r="U33" t="s">
        <v>1490</v>
      </c>
      <c r="V33" t="s">
        <v>98</v>
      </c>
      <c r="W33" t="s">
        <v>98</v>
      </c>
      <c r="X33" t="s">
        <v>1490</v>
      </c>
      <c r="Y33" t="s">
        <v>98</v>
      </c>
      <c r="Z33" t="s">
        <v>98</v>
      </c>
      <c r="AA33" t="s">
        <v>98</v>
      </c>
      <c r="AB33" t="s">
        <v>98</v>
      </c>
      <c r="AC33" t="s">
        <v>98</v>
      </c>
      <c r="AD33" t="s">
        <v>98</v>
      </c>
      <c r="AE33" t="s">
        <v>162</v>
      </c>
      <c r="AF33" t="s">
        <v>2781</v>
      </c>
      <c r="AG33" t="s">
        <v>477</v>
      </c>
      <c r="AH33" t="s">
        <v>216</v>
      </c>
      <c r="AI33" t="s">
        <v>115</v>
      </c>
      <c r="AJ33">
        <v>4</v>
      </c>
      <c r="AK33" t="s">
        <v>553</v>
      </c>
      <c r="AL33" t="s">
        <v>155</v>
      </c>
      <c r="AM33">
        <v>1</v>
      </c>
      <c r="AN33" t="s">
        <v>243</v>
      </c>
      <c r="AO33">
        <v>3</v>
      </c>
      <c r="AP33" t="s">
        <v>98</v>
      </c>
      <c r="AQ33" t="s">
        <v>98</v>
      </c>
      <c r="AR33" t="s">
        <v>98</v>
      </c>
      <c r="AS33" t="s">
        <v>119</v>
      </c>
      <c r="AT33" t="s">
        <v>119</v>
      </c>
      <c r="AU33" t="s">
        <v>119</v>
      </c>
      <c r="AV33" t="s">
        <v>119</v>
      </c>
      <c r="AW33" t="s">
        <v>98</v>
      </c>
      <c r="AX33" t="s">
        <v>119</v>
      </c>
      <c r="AY33" t="s">
        <v>120</v>
      </c>
      <c r="AZ33" t="s">
        <v>98</v>
      </c>
      <c r="BA33" t="s">
        <v>540</v>
      </c>
      <c r="BB33" t="s">
        <v>642</v>
      </c>
      <c r="BC33" t="s">
        <v>98</v>
      </c>
      <c r="BD33" t="s">
        <v>98</v>
      </c>
      <c r="BE33" t="s">
        <v>98</v>
      </c>
      <c r="BF33" t="s">
        <v>98</v>
      </c>
      <c r="BG33" t="s">
        <v>98</v>
      </c>
      <c r="BH33" t="s">
        <v>644</v>
      </c>
      <c r="BI33">
        <v>0.62</v>
      </c>
      <c r="BJ33" t="s">
        <v>98</v>
      </c>
      <c r="BK33" t="s">
        <v>98</v>
      </c>
      <c r="BL33" t="s">
        <v>5201</v>
      </c>
      <c r="BM33" t="s">
        <v>5202</v>
      </c>
      <c r="BN33" t="s">
        <v>5203</v>
      </c>
      <c r="BO33" t="s">
        <v>98</v>
      </c>
      <c r="BP33" t="s">
        <v>120</v>
      </c>
      <c r="BQ33" t="s">
        <v>98</v>
      </c>
      <c r="BR33" t="s">
        <v>1066</v>
      </c>
      <c r="BS33" t="s">
        <v>5472</v>
      </c>
      <c r="BT33" t="s">
        <v>98</v>
      </c>
      <c r="BU33" t="s">
        <v>98</v>
      </c>
      <c r="BV33" t="s">
        <v>115</v>
      </c>
      <c r="BW33" t="s">
        <v>1068</v>
      </c>
      <c r="BX33">
        <v>0.62</v>
      </c>
      <c r="BY33">
        <v>0.62</v>
      </c>
      <c r="BZ33" t="s">
        <v>98</v>
      </c>
      <c r="CA33" t="s">
        <v>98</v>
      </c>
      <c r="CB33" t="s">
        <v>98</v>
      </c>
      <c r="CC33">
        <v>42.850839399999998</v>
      </c>
      <c r="CD33">
        <v>-87.958302500000002</v>
      </c>
      <c r="CE33" t="s">
        <v>5473</v>
      </c>
      <c r="CF33" t="s">
        <v>174</v>
      </c>
      <c r="CG33" t="s">
        <v>1490</v>
      </c>
      <c r="CH33" t="s">
        <v>1068</v>
      </c>
      <c r="CI33" t="s">
        <v>1490</v>
      </c>
      <c r="CJ33" t="s">
        <v>1068</v>
      </c>
      <c r="CK33" t="s">
        <v>98</v>
      </c>
      <c r="CL33" t="s">
        <v>1652</v>
      </c>
      <c r="CM33" t="s">
        <v>119</v>
      </c>
      <c r="CN33">
        <v>405213613</v>
      </c>
      <c r="CO33" t="s">
        <v>119</v>
      </c>
    </row>
    <row r="34" spans="1:93" x14ac:dyDescent="0.3">
      <c r="A34">
        <v>6082164</v>
      </c>
      <c r="B34" t="s">
        <v>92</v>
      </c>
      <c r="C34" t="s">
        <v>5194</v>
      </c>
      <c r="D34" t="s">
        <v>5474</v>
      </c>
      <c r="E34" t="s">
        <v>2776</v>
      </c>
      <c r="F34" t="s">
        <v>2777</v>
      </c>
      <c r="G34" t="s">
        <v>2778</v>
      </c>
      <c r="H34" t="s">
        <v>98</v>
      </c>
      <c r="I34" t="s">
        <v>2779</v>
      </c>
      <c r="J34" t="s">
        <v>2780</v>
      </c>
      <c r="K34" t="s">
        <v>2781</v>
      </c>
      <c r="L34" t="s">
        <v>102</v>
      </c>
      <c r="M34" t="s">
        <v>2782</v>
      </c>
      <c r="N34">
        <v>41</v>
      </c>
      <c r="O34" t="s">
        <v>709</v>
      </c>
      <c r="P34" t="s">
        <v>117</v>
      </c>
      <c r="Q34" t="s">
        <v>5475</v>
      </c>
      <c r="R34" t="s">
        <v>98</v>
      </c>
      <c r="S34" t="s">
        <v>98</v>
      </c>
      <c r="T34" t="s">
        <v>1531</v>
      </c>
      <c r="U34" t="s">
        <v>313</v>
      </c>
      <c r="V34" t="s">
        <v>98</v>
      </c>
      <c r="W34" t="s">
        <v>98</v>
      </c>
      <c r="X34" t="s">
        <v>313</v>
      </c>
      <c r="Y34" t="s">
        <v>98</v>
      </c>
      <c r="Z34" t="s">
        <v>98</v>
      </c>
      <c r="AA34" t="s">
        <v>98</v>
      </c>
      <c r="AB34" t="s">
        <v>98</v>
      </c>
      <c r="AC34" t="s">
        <v>98</v>
      </c>
      <c r="AD34" t="s">
        <v>98</v>
      </c>
      <c r="AE34" t="s">
        <v>162</v>
      </c>
      <c r="AF34" t="s">
        <v>1186</v>
      </c>
      <c r="AG34" t="s">
        <v>477</v>
      </c>
      <c r="AH34" t="s">
        <v>216</v>
      </c>
      <c r="AI34" t="s">
        <v>115</v>
      </c>
      <c r="AJ34">
        <v>4</v>
      </c>
      <c r="AK34" t="s">
        <v>553</v>
      </c>
      <c r="AL34" t="s">
        <v>217</v>
      </c>
      <c r="AM34">
        <v>2</v>
      </c>
      <c r="AN34" t="s">
        <v>155</v>
      </c>
      <c r="AO34">
        <v>1</v>
      </c>
      <c r="AP34" t="s">
        <v>98</v>
      </c>
      <c r="AQ34" t="s">
        <v>98</v>
      </c>
      <c r="AR34" t="s">
        <v>98</v>
      </c>
      <c r="AS34" t="s">
        <v>119</v>
      </c>
      <c r="AT34" t="s">
        <v>119</v>
      </c>
      <c r="AU34" t="s">
        <v>119</v>
      </c>
      <c r="AV34" t="s">
        <v>119</v>
      </c>
      <c r="AW34" t="s">
        <v>98</v>
      </c>
      <c r="AX34" t="s">
        <v>119</v>
      </c>
      <c r="AY34" t="s">
        <v>120</v>
      </c>
      <c r="AZ34" t="s">
        <v>98</v>
      </c>
      <c r="BA34" t="s">
        <v>121</v>
      </c>
      <c r="BB34" t="s">
        <v>270</v>
      </c>
      <c r="BC34" t="s">
        <v>98</v>
      </c>
      <c r="BD34" t="s">
        <v>98</v>
      </c>
      <c r="BE34" t="s">
        <v>98</v>
      </c>
      <c r="BF34" t="s">
        <v>98</v>
      </c>
      <c r="BG34" t="s">
        <v>98</v>
      </c>
      <c r="BH34" t="s">
        <v>272</v>
      </c>
      <c r="BI34">
        <v>0</v>
      </c>
      <c r="BJ34" t="s">
        <v>98</v>
      </c>
      <c r="BK34" t="s">
        <v>98</v>
      </c>
      <c r="BL34" t="s">
        <v>5201</v>
      </c>
      <c r="BM34" t="s">
        <v>5202</v>
      </c>
      <c r="BN34" t="s">
        <v>5203</v>
      </c>
      <c r="BO34" t="s">
        <v>98</v>
      </c>
      <c r="BP34" t="s">
        <v>120</v>
      </c>
      <c r="BQ34" t="s">
        <v>98</v>
      </c>
      <c r="BR34" t="s">
        <v>1066</v>
      </c>
      <c r="BS34" t="s">
        <v>5476</v>
      </c>
      <c r="BT34" t="s">
        <v>314</v>
      </c>
      <c r="BU34" t="s">
        <v>98</v>
      </c>
      <c r="BV34" t="s">
        <v>119</v>
      </c>
      <c r="BW34" t="s">
        <v>1068</v>
      </c>
      <c r="BX34">
        <v>0</v>
      </c>
      <c r="BY34">
        <v>0</v>
      </c>
      <c r="BZ34" t="s">
        <v>98</v>
      </c>
      <c r="CA34" t="s">
        <v>98</v>
      </c>
      <c r="CB34" t="s">
        <v>98</v>
      </c>
      <c r="CC34">
        <v>42.856084699999997</v>
      </c>
      <c r="CD34">
        <v>-87.963566999999998</v>
      </c>
      <c r="CE34" t="s">
        <v>5477</v>
      </c>
      <c r="CF34" t="s">
        <v>174</v>
      </c>
      <c r="CG34" t="s">
        <v>313</v>
      </c>
      <c r="CH34" t="s">
        <v>1068</v>
      </c>
      <c r="CI34" t="s">
        <v>313</v>
      </c>
      <c r="CJ34" t="s">
        <v>1068</v>
      </c>
      <c r="CK34" t="s">
        <v>98</v>
      </c>
      <c r="CL34" t="s">
        <v>1652</v>
      </c>
      <c r="CM34" t="s">
        <v>119</v>
      </c>
      <c r="CN34">
        <v>405213621</v>
      </c>
      <c r="CO34" t="s">
        <v>119</v>
      </c>
    </row>
    <row r="35" spans="1:93" x14ac:dyDescent="0.3">
      <c r="A35">
        <v>6080403</v>
      </c>
      <c r="B35" t="s">
        <v>92</v>
      </c>
      <c r="C35" t="s">
        <v>5194</v>
      </c>
      <c r="D35" t="s">
        <v>5478</v>
      </c>
      <c r="E35" t="s">
        <v>5479</v>
      </c>
      <c r="F35" t="s">
        <v>5480</v>
      </c>
      <c r="G35" t="s">
        <v>3356</v>
      </c>
      <c r="H35" t="s">
        <v>98</v>
      </c>
      <c r="I35" t="s">
        <v>5481</v>
      </c>
      <c r="J35" t="s">
        <v>5482</v>
      </c>
      <c r="K35" t="s">
        <v>204</v>
      </c>
      <c r="L35" t="s">
        <v>102</v>
      </c>
      <c r="M35" t="s">
        <v>1076</v>
      </c>
      <c r="N35">
        <v>5</v>
      </c>
      <c r="O35" t="s">
        <v>154</v>
      </c>
      <c r="P35" t="s">
        <v>155</v>
      </c>
      <c r="Q35" t="s">
        <v>98</v>
      </c>
      <c r="R35" t="s">
        <v>98</v>
      </c>
      <c r="S35" t="s">
        <v>98</v>
      </c>
      <c r="T35" t="s">
        <v>637</v>
      </c>
      <c r="U35" t="s">
        <v>2802</v>
      </c>
      <c r="V35" t="s">
        <v>98</v>
      </c>
      <c r="W35" t="s">
        <v>98</v>
      </c>
      <c r="X35" t="s">
        <v>1812</v>
      </c>
      <c r="Y35" t="s">
        <v>98</v>
      </c>
      <c r="Z35" t="s">
        <v>98</v>
      </c>
      <c r="AA35" t="s">
        <v>98</v>
      </c>
      <c r="AB35" t="s">
        <v>98</v>
      </c>
      <c r="AC35" t="s">
        <v>98</v>
      </c>
      <c r="AD35" t="s">
        <v>98</v>
      </c>
      <c r="AE35" t="s">
        <v>162</v>
      </c>
      <c r="AF35" t="s">
        <v>204</v>
      </c>
      <c r="AG35" t="s">
        <v>215</v>
      </c>
      <c r="AH35" t="s">
        <v>216</v>
      </c>
      <c r="AI35" t="s">
        <v>115</v>
      </c>
      <c r="AJ35">
        <v>4</v>
      </c>
      <c r="AK35" t="s">
        <v>475</v>
      </c>
      <c r="AL35" t="s">
        <v>217</v>
      </c>
      <c r="AM35">
        <v>2</v>
      </c>
      <c r="AN35" t="s">
        <v>155</v>
      </c>
      <c r="AO35">
        <v>1</v>
      </c>
      <c r="AP35" t="s">
        <v>98</v>
      </c>
      <c r="AQ35" t="s">
        <v>98</v>
      </c>
      <c r="AR35" t="s">
        <v>98</v>
      </c>
      <c r="AS35" t="s">
        <v>119</v>
      </c>
      <c r="AT35" t="s">
        <v>119</v>
      </c>
      <c r="AU35" t="s">
        <v>119</v>
      </c>
      <c r="AV35" t="s">
        <v>119</v>
      </c>
      <c r="AW35" t="s">
        <v>98</v>
      </c>
      <c r="AX35" t="s">
        <v>119</v>
      </c>
      <c r="AY35" t="s">
        <v>120</v>
      </c>
      <c r="AZ35" t="s">
        <v>98</v>
      </c>
      <c r="BA35" t="s">
        <v>121</v>
      </c>
      <c r="BB35" t="s">
        <v>642</v>
      </c>
      <c r="BC35" t="s">
        <v>98</v>
      </c>
      <c r="BD35" t="s">
        <v>98</v>
      </c>
      <c r="BE35" t="s">
        <v>98</v>
      </c>
      <c r="BF35" t="s">
        <v>98</v>
      </c>
      <c r="BG35" t="s">
        <v>98</v>
      </c>
      <c r="BH35" t="s">
        <v>644</v>
      </c>
      <c r="BI35">
        <v>1.39</v>
      </c>
      <c r="BJ35" t="s">
        <v>98</v>
      </c>
      <c r="BK35" t="s">
        <v>98</v>
      </c>
      <c r="BL35" t="s">
        <v>5201</v>
      </c>
      <c r="BM35" t="s">
        <v>5202</v>
      </c>
      <c r="BN35" t="s">
        <v>5203</v>
      </c>
      <c r="BO35" t="s">
        <v>98</v>
      </c>
      <c r="BP35" t="s">
        <v>120</v>
      </c>
      <c r="BQ35" t="s">
        <v>98</v>
      </c>
      <c r="BR35" t="s">
        <v>169</v>
      </c>
      <c r="BS35" t="s">
        <v>98</v>
      </c>
      <c r="BT35" t="s">
        <v>1812</v>
      </c>
      <c r="BU35" t="s">
        <v>98</v>
      </c>
      <c r="BV35" t="s">
        <v>115</v>
      </c>
      <c r="BW35" t="s">
        <v>172</v>
      </c>
      <c r="BX35">
        <v>1.39</v>
      </c>
      <c r="BY35" t="s">
        <v>98</v>
      </c>
      <c r="BZ35" t="s">
        <v>98</v>
      </c>
      <c r="CA35" t="s">
        <v>98</v>
      </c>
      <c r="CB35" t="s">
        <v>98</v>
      </c>
      <c r="CC35" t="s">
        <v>98</v>
      </c>
      <c r="CD35" t="s">
        <v>98</v>
      </c>
      <c r="CE35" t="s">
        <v>5483</v>
      </c>
      <c r="CF35" t="s">
        <v>175</v>
      </c>
      <c r="CG35" t="s">
        <v>2802</v>
      </c>
      <c r="CH35" t="s">
        <v>172</v>
      </c>
      <c r="CI35" t="s">
        <v>98</v>
      </c>
      <c r="CJ35" t="s">
        <v>98</v>
      </c>
      <c r="CK35" t="s">
        <v>98</v>
      </c>
      <c r="CL35" t="s">
        <v>1652</v>
      </c>
      <c r="CM35" t="s">
        <v>119</v>
      </c>
      <c r="CN35">
        <v>423211221</v>
      </c>
      <c r="CO35" t="s">
        <v>119</v>
      </c>
    </row>
    <row r="36" spans="1:93" x14ac:dyDescent="0.3">
      <c r="A36">
        <v>6080193</v>
      </c>
      <c r="B36" t="s">
        <v>92</v>
      </c>
      <c r="C36" t="s">
        <v>5194</v>
      </c>
      <c r="D36" t="s">
        <v>5484</v>
      </c>
      <c r="E36" t="s">
        <v>5479</v>
      </c>
      <c r="F36" t="s">
        <v>5485</v>
      </c>
      <c r="G36" t="s">
        <v>2231</v>
      </c>
      <c r="H36" t="s">
        <v>98</v>
      </c>
      <c r="I36" t="s">
        <v>5486</v>
      </c>
      <c r="J36" t="s">
        <v>5487</v>
      </c>
      <c r="K36" t="s">
        <v>204</v>
      </c>
      <c r="L36" t="s">
        <v>102</v>
      </c>
      <c r="M36" t="s">
        <v>1076</v>
      </c>
      <c r="N36">
        <v>5</v>
      </c>
      <c r="O36" t="s">
        <v>154</v>
      </c>
      <c r="P36" t="s">
        <v>155</v>
      </c>
      <c r="Q36" t="s">
        <v>5488</v>
      </c>
      <c r="R36" t="s">
        <v>98</v>
      </c>
      <c r="S36" t="s">
        <v>98</v>
      </c>
      <c r="T36" t="s">
        <v>2946</v>
      </c>
      <c r="U36" t="s">
        <v>1490</v>
      </c>
      <c r="V36" t="s">
        <v>98</v>
      </c>
      <c r="W36" t="s">
        <v>98</v>
      </c>
      <c r="X36" t="s">
        <v>1490</v>
      </c>
      <c r="Y36" t="s">
        <v>98</v>
      </c>
      <c r="Z36" t="s">
        <v>98</v>
      </c>
      <c r="AA36" t="s">
        <v>98</v>
      </c>
      <c r="AB36" t="s">
        <v>98</v>
      </c>
      <c r="AC36" t="s">
        <v>98</v>
      </c>
      <c r="AD36" t="s">
        <v>98</v>
      </c>
      <c r="AE36" t="s">
        <v>162</v>
      </c>
      <c r="AF36" t="s">
        <v>204</v>
      </c>
      <c r="AG36" t="s">
        <v>164</v>
      </c>
      <c r="AH36" t="s">
        <v>216</v>
      </c>
      <c r="AI36" t="s">
        <v>115</v>
      </c>
      <c r="AJ36">
        <v>4</v>
      </c>
      <c r="AK36" t="s">
        <v>165</v>
      </c>
      <c r="AL36" t="s">
        <v>243</v>
      </c>
      <c r="AM36">
        <v>3</v>
      </c>
      <c r="AN36" t="s">
        <v>243</v>
      </c>
      <c r="AO36">
        <v>3</v>
      </c>
      <c r="AP36" t="s">
        <v>98</v>
      </c>
      <c r="AQ36" t="s">
        <v>98</v>
      </c>
      <c r="AR36" t="s">
        <v>98</v>
      </c>
      <c r="AS36" t="s">
        <v>119</v>
      </c>
      <c r="AT36" t="s">
        <v>119</v>
      </c>
      <c r="AU36" t="s">
        <v>119</v>
      </c>
      <c r="AV36" t="s">
        <v>119</v>
      </c>
      <c r="AW36" t="s">
        <v>98</v>
      </c>
      <c r="AX36" t="s">
        <v>119</v>
      </c>
      <c r="AY36" t="s">
        <v>120</v>
      </c>
      <c r="AZ36" t="s">
        <v>98</v>
      </c>
      <c r="BA36" t="s">
        <v>121</v>
      </c>
      <c r="BB36" t="s">
        <v>642</v>
      </c>
      <c r="BC36" t="s">
        <v>98</v>
      </c>
      <c r="BD36" t="s">
        <v>98</v>
      </c>
      <c r="BE36" t="s">
        <v>98</v>
      </c>
      <c r="BF36" t="s">
        <v>98</v>
      </c>
      <c r="BG36" t="s">
        <v>98</v>
      </c>
      <c r="BH36" t="s">
        <v>644</v>
      </c>
      <c r="BI36">
        <v>1.31</v>
      </c>
      <c r="BJ36" t="s">
        <v>98</v>
      </c>
      <c r="BK36" t="s">
        <v>98</v>
      </c>
      <c r="BL36" t="s">
        <v>5201</v>
      </c>
      <c r="BM36" t="s">
        <v>5202</v>
      </c>
      <c r="BN36" t="s">
        <v>5203</v>
      </c>
      <c r="BO36" t="s">
        <v>98</v>
      </c>
      <c r="BP36" t="s">
        <v>120</v>
      </c>
      <c r="BQ36" t="s">
        <v>98</v>
      </c>
      <c r="BR36" t="s">
        <v>169</v>
      </c>
      <c r="BS36" t="s">
        <v>98</v>
      </c>
      <c r="BT36" t="s">
        <v>1781</v>
      </c>
      <c r="BU36" t="s">
        <v>98</v>
      </c>
      <c r="BV36" t="s">
        <v>115</v>
      </c>
      <c r="BW36" t="s">
        <v>172</v>
      </c>
      <c r="BX36">
        <v>1.31</v>
      </c>
      <c r="BY36" t="s">
        <v>98</v>
      </c>
      <c r="BZ36" t="s">
        <v>98</v>
      </c>
      <c r="CA36" t="s">
        <v>98</v>
      </c>
      <c r="CB36" t="s">
        <v>98</v>
      </c>
      <c r="CC36" t="s">
        <v>98</v>
      </c>
      <c r="CD36" t="s">
        <v>98</v>
      </c>
      <c r="CE36" t="s">
        <v>5489</v>
      </c>
      <c r="CF36" t="s">
        <v>174</v>
      </c>
      <c r="CG36" t="s">
        <v>1490</v>
      </c>
      <c r="CH36" t="s">
        <v>172</v>
      </c>
      <c r="CI36" t="s">
        <v>98</v>
      </c>
      <c r="CJ36" t="s">
        <v>98</v>
      </c>
      <c r="CK36" t="s">
        <v>98</v>
      </c>
      <c r="CL36" t="s">
        <v>1652</v>
      </c>
      <c r="CM36" t="s">
        <v>119</v>
      </c>
      <c r="CN36">
        <v>424212033</v>
      </c>
      <c r="CO36" t="s">
        <v>119</v>
      </c>
    </row>
    <row r="37" spans="1:93" x14ac:dyDescent="0.3">
      <c r="A37">
        <v>6081262</v>
      </c>
      <c r="B37" t="s">
        <v>92</v>
      </c>
      <c r="C37" t="s">
        <v>5194</v>
      </c>
      <c r="D37" t="s">
        <v>5490</v>
      </c>
      <c r="E37" t="s">
        <v>5479</v>
      </c>
      <c r="F37" t="s">
        <v>5491</v>
      </c>
      <c r="G37" t="s">
        <v>5492</v>
      </c>
      <c r="H37" t="s">
        <v>98</v>
      </c>
      <c r="I37" t="s">
        <v>5493</v>
      </c>
      <c r="J37" t="s">
        <v>5494</v>
      </c>
      <c r="K37" t="s">
        <v>204</v>
      </c>
      <c r="L37" t="s">
        <v>102</v>
      </c>
      <c r="M37" t="s">
        <v>1076</v>
      </c>
      <c r="N37">
        <v>5</v>
      </c>
      <c r="O37" t="s">
        <v>154</v>
      </c>
      <c r="P37" t="s">
        <v>155</v>
      </c>
      <c r="Q37" t="s">
        <v>98</v>
      </c>
      <c r="R37" t="s">
        <v>5210</v>
      </c>
      <c r="S37" t="s">
        <v>98</v>
      </c>
      <c r="T37" t="s">
        <v>1826</v>
      </c>
      <c r="U37" t="s">
        <v>1687</v>
      </c>
      <c r="V37" t="s">
        <v>98</v>
      </c>
      <c r="W37" t="s">
        <v>98</v>
      </c>
      <c r="X37" t="s">
        <v>1826</v>
      </c>
      <c r="Y37" t="s">
        <v>98</v>
      </c>
      <c r="Z37" t="s">
        <v>98</v>
      </c>
      <c r="AA37" t="s">
        <v>98</v>
      </c>
      <c r="AB37" t="s">
        <v>98</v>
      </c>
      <c r="AC37" t="s">
        <v>98</v>
      </c>
      <c r="AD37" t="s">
        <v>98</v>
      </c>
      <c r="AE37" t="s">
        <v>162</v>
      </c>
      <c r="AF37" t="s">
        <v>163</v>
      </c>
      <c r="AG37" t="s">
        <v>164</v>
      </c>
      <c r="AH37" t="s">
        <v>216</v>
      </c>
      <c r="AI37" t="s">
        <v>115</v>
      </c>
      <c r="AJ37">
        <v>4</v>
      </c>
      <c r="AK37" t="s">
        <v>370</v>
      </c>
      <c r="AL37" t="s">
        <v>217</v>
      </c>
      <c r="AM37">
        <v>2</v>
      </c>
      <c r="AN37" t="s">
        <v>117</v>
      </c>
      <c r="AO37">
        <v>4</v>
      </c>
      <c r="AP37" t="s">
        <v>98</v>
      </c>
      <c r="AQ37" t="s">
        <v>98</v>
      </c>
      <c r="AR37" t="s">
        <v>98</v>
      </c>
      <c r="AS37" t="s">
        <v>119</v>
      </c>
      <c r="AT37" t="s">
        <v>119</v>
      </c>
      <c r="AU37" t="s">
        <v>119</v>
      </c>
      <c r="AV37" t="s">
        <v>119</v>
      </c>
      <c r="AW37" t="s">
        <v>98</v>
      </c>
      <c r="AX37" t="s">
        <v>119</v>
      </c>
      <c r="AY37" t="s">
        <v>120</v>
      </c>
      <c r="AZ37" t="s">
        <v>98</v>
      </c>
      <c r="BA37" t="s">
        <v>121</v>
      </c>
      <c r="BB37" t="s">
        <v>642</v>
      </c>
      <c r="BC37" t="s">
        <v>98</v>
      </c>
      <c r="BD37" t="s">
        <v>98</v>
      </c>
      <c r="BE37" t="s">
        <v>98</v>
      </c>
      <c r="BF37" t="s">
        <v>98</v>
      </c>
      <c r="BG37" t="s">
        <v>98</v>
      </c>
      <c r="BH37" t="s">
        <v>644</v>
      </c>
      <c r="BI37">
        <v>0.1</v>
      </c>
      <c r="BJ37" t="s">
        <v>98</v>
      </c>
      <c r="BK37" t="s">
        <v>98</v>
      </c>
      <c r="BL37" t="s">
        <v>5201</v>
      </c>
      <c r="BM37" t="s">
        <v>5202</v>
      </c>
      <c r="BN37" t="s">
        <v>5203</v>
      </c>
      <c r="BO37" t="s">
        <v>98</v>
      </c>
      <c r="BP37" t="s">
        <v>120</v>
      </c>
      <c r="BQ37" t="s">
        <v>98</v>
      </c>
      <c r="BR37" t="s">
        <v>169</v>
      </c>
      <c r="BS37" t="s">
        <v>98</v>
      </c>
      <c r="BT37" t="s">
        <v>98</v>
      </c>
      <c r="BU37" t="s">
        <v>98</v>
      </c>
      <c r="BV37" t="s">
        <v>115</v>
      </c>
      <c r="BW37" t="s">
        <v>172</v>
      </c>
      <c r="BX37">
        <v>0.1</v>
      </c>
      <c r="BY37" t="s">
        <v>98</v>
      </c>
      <c r="BZ37" t="s">
        <v>98</v>
      </c>
      <c r="CA37" t="s">
        <v>98</v>
      </c>
      <c r="CB37" t="s">
        <v>98</v>
      </c>
      <c r="CC37" t="s">
        <v>98</v>
      </c>
      <c r="CD37" t="s">
        <v>98</v>
      </c>
      <c r="CE37" t="s">
        <v>5495</v>
      </c>
      <c r="CF37" t="s">
        <v>175</v>
      </c>
      <c r="CG37" t="s">
        <v>1687</v>
      </c>
      <c r="CH37" t="s">
        <v>172</v>
      </c>
      <c r="CI37" t="s">
        <v>98</v>
      </c>
      <c r="CJ37" t="s">
        <v>98</v>
      </c>
      <c r="CK37" t="s">
        <v>98</v>
      </c>
      <c r="CL37" t="s">
        <v>1652</v>
      </c>
      <c r="CM37" t="s">
        <v>119</v>
      </c>
      <c r="CN37">
        <v>424213524</v>
      </c>
      <c r="CO37" t="s">
        <v>119</v>
      </c>
    </row>
    <row r="38" spans="1:93" x14ac:dyDescent="0.3">
      <c r="A38">
        <v>6081298</v>
      </c>
      <c r="B38" t="s">
        <v>92</v>
      </c>
      <c r="C38" t="s">
        <v>5194</v>
      </c>
      <c r="D38" t="s">
        <v>5496</v>
      </c>
      <c r="E38" t="s">
        <v>1367</v>
      </c>
      <c r="F38" t="s">
        <v>1368</v>
      </c>
      <c r="G38" t="s">
        <v>1369</v>
      </c>
      <c r="H38" t="s">
        <v>98</v>
      </c>
      <c r="I38" t="s">
        <v>1370</v>
      </c>
      <c r="J38" t="s">
        <v>5497</v>
      </c>
      <c r="K38" t="s">
        <v>1372</v>
      </c>
      <c r="L38" t="s">
        <v>102</v>
      </c>
      <c r="M38" t="s">
        <v>1373</v>
      </c>
      <c r="N38">
        <v>63</v>
      </c>
      <c r="O38" t="s">
        <v>1374</v>
      </c>
      <c r="P38" t="s">
        <v>104</v>
      </c>
      <c r="Q38" t="s">
        <v>5498</v>
      </c>
      <c r="R38" t="s">
        <v>98</v>
      </c>
      <c r="S38" t="s">
        <v>98</v>
      </c>
      <c r="T38" t="s">
        <v>712</v>
      </c>
      <c r="U38" t="s">
        <v>1687</v>
      </c>
      <c r="V38" t="s">
        <v>98</v>
      </c>
      <c r="W38" t="s">
        <v>98</v>
      </c>
      <c r="X38" t="s">
        <v>712</v>
      </c>
      <c r="Y38" t="s">
        <v>98</v>
      </c>
      <c r="Z38" t="s">
        <v>98</v>
      </c>
      <c r="AA38" t="s">
        <v>98</v>
      </c>
      <c r="AB38" t="s">
        <v>98</v>
      </c>
      <c r="AC38" t="s">
        <v>98</v>
      </c>
      <c r="AD38" t="s">
        <v>98</v>
      </c>
      <c r="AE38" t="s">
        <v>162</v>
      </c>
      <c r="AF38" t="s">
        <v>1380</v>
      </c>
      <c r="AG38" t="s">
        <v>242</v>
      </c>
      <c r="AH38" t="s">
        <v>292</v>
      </c>
      <c r="AI38" t="s">
        <v>115</v>
      </c>
      <c r="AJ38">
        <v>4</v>
      </c>
      <c r="AK38" t="s">
        <v>370</v>
      </c>
      <c r="AL38" t="s">
        <v>155</v>
      </c>
      <c r="AM38">
        <v>1</v>
      </c>
      <c r="AN38" t="s">
        <v>155</v>
      </c>
      <c r="AO38">
        <v>1</v>
      </c>
      <c r="AP38" t="s">
        <v>98</v>
      </c>
      <c r="AQ38" t="s">
        <v>98</v>
      </c>
      <c r="AR38" t="s">
        <v>98</v>
      </c>
      <c r="AS38" t="s">
        <v>119</v>
      </c>
      <c r="AT38" t="s">
        <v>119</v>
      </c>
      <c r="AU38" t="s">
        <v>119</v>
      </c>
      <c r="AV38" t="s">
        <v>119</v>
      </c>
      <c r="AW38" t="s">
        <v>98</v>
      </c>
      <c r="AX38" t="s">
        <v>119</v>
      </c>
      <c r="AY38" t="s">
        <v>120</v>
      </c>
      <c r="AZ38" t="s">
        <v>98</v>
      </c>
      <c r="BA38" t="s">
        <v>121</v>
      </c>
      <c r="BB38" t="s">
        <v>642</v>
      </c>
      <c r="BC38" t="s">
        <v>98</v>
      </c>
      <c r="BD38" t="s">
        <v>98</v>
      </c>
      <c r="BE38" t="s">
        <v>98</v>
      </c>
      <c r="BF38" t="s">
        <v>98</v>
      </c>
      <c r="BG38" t="s">
        <v>98</v>
      </c>
      <c r="BH38" t="s">
        <v>644</v>
      </c>
      <c r="BI38">
        <v>8.5000000000000006E-2</v>
      </c>
      <c r="BJ38" t="s">
        <v>98</v>
      </c>
      <c r="BK38" t="s">
        <v>98</v>
      </c>
      <c r="BL38" t="s">
        <v>5201</v>
      </c>
      <c r="BM38" t="s">
        <v>5202</v>
      </c>
      <c r="BN38" t="s">
        <v>5203</v>
      </c>
      <c r="BO38" t="s">
        <v>98</v>
      </c>
      <c r="BP38" t="s">
        <v>120</v>
      </c>
      <c r="BQ38" t="s">
        <v>98</v>
      </c>
      <c r="BR38" t="s">
        <v>320</v>
      </c>
      <c r="BS38" t="s">
        <v>5499</v>
      </c>
      <c r="BT38" t="s">
        <v>98</v>
      </c>
      <c r="BU38" t="s">
        <v>98</v>
      </c>
      <c r="BV38" t="s">
        <v>115</v>
      </c>
      <c r="BW38" t="s">
        <v>324</v>
      </c>
      <c r="BX38">
        <v>8.5000000000000006E-2</v>
      </c>
      <c r="BY38" t="s">
        <v>98</v>
      </c>
      <c r="BZ38" t="s">
        <v>98</v>
      </c>
      <c r="CA38" t="s">
        <v>98</v>
      </c>
      <c r="CB38" t="s">
        <v>98</v>
      </c>
      <c r="CC38" t="s">
        <v>98</v>
      </c>
      <c r="CD38" t="s">
        <v>98</v>
      </c>
      <c r="CE38" t="s">
        <v>5500</v>
      </c>
      <c r="CF38" t="s">
        <v>174</v>
      </c>
      <c r="CG38" t="s">
        <v>1687</v>
      </c>
      <c r="CH38" t="s">
        <v>324</v>
      </c>
      <c r="CI38" t="s">
        <v>98</v>
      </c>
      <c r="CJ38" t="s">
        <v>98</v>
      </c>
      <c r="CK38" t="s">
        <v>98</v>
      </c>
      <c r="CL38" t="s">
        <v>1652</v>
      </c>
      <c r="CM38" t="s">
        <v>119</v>
      </c>
      <c r="CN38">
        <v>414013511</v>
      </c>
      <c r="CO38" t="s">
        <v>119</v>
      </c>
    </row>
    <row r="39" spans="1:93" x14ac:dyDescent="0.3">
      <c r="A39">
        <v>6082611</v>
      </c>
      <c r="B39" t="s">
        <v>92</v>
      </c>
      <c r="C39" t="s">
        <v>5194</v>
      </c>
      <c r="D39" t="s">
        <v>5501</v>
      </c>
      <c r="E39" t="s">
        <v>5502</v>
      </c>
      <c r="F39" t="s">
        <v>5503</v>
      </c>
      <c r="G39" t="s">
        <v>3803</v>
      </c>
      <c r="H39" t="s">
        <v>98</v>
      </c>
      <c r="I39" t="s">
        <v>5504</v>
      </c>
      <c r="J39" t="s">
        <v>5505</v>
      </c>
      <c r="K39" t="s">
        <v>1232</v>
      </c>
      <c r="L39" t="s">
        <v>102</v>
      </c>
      <c r="M39" t="s">
        <v>5506</v>
      </c>
      <c r="N39">
        <v>28</v>
      </c>
      <c r="O39" t="s">
        <v>1232</v>
      </c>
      <c r="P39" t="s">
        <v>403</v>
      </c>
      <c r="Q39" t="s">
        <v>5507</v>
      </c>
      <c r="R39" t="s">
        <v>5508</v>
      </c>
      <c r="S39" t="s">
        <v>98</v>
      </c>
      <c r="T39" t="s">
        <v>323</v>
      </c>
      <c r="U39" t="s">
        <v>972</v>
      </c>
      <c r="V39" t="s">
        <v>98</v>
      </c>
      <c r="W39" t="s">
        <v>98</v>
      </c>
      <c r="X39" t="s">
        <v>972</v>
      </c>
      <c r="Y39" t="s">
        <v>98</v>
      </c>
      <c r="Z39" t="s">
        <v>98</v>
      </c>
      <c r="AA39" t="s">
        <v>98</v>
      </c>
      <c r="AB39" t="s">
        <v>98</v>
      </c>
      <c r="AC39" t="s">
        <v>98</v>
      </c>
      <c r="AD39" t="s">
        <v>98</v>
      </c>
      <c r="AE39" t="s">
        <v>162</v>
      </c>
      <c r="AF39" t="s">
        <v>5509</v>
      </c>
      <c r="AG39" t="s">
        <v>140</v>
      </c>
      <c r="AH39" t="s">
        <v>242</v>
      </c>
      <c r="AI39" t="s">
        <v>115</v>
      </c>
      <c r="AJ39">
        <v>4</v>
      </c>
      <c r="AK39" t="s">
        <v>318</v>
      </c>
      <c r="AL39" t="s">
        <v>117</v>
      </c>
      <c r="AM39">
        <v>4</v>
      </c>
      <c r="AN39" t="s">
        <v>155</v>
      </c>
      <c r="AO39">
        <v>1</v>
      </c>
      <c r="AP39" t="s">
        <v>98</v>
      </c>
      <c r="AQ39" t="s">
        <v>98</v>
      </c>
      <c r="AR39" t="s">
        <v>98</v>
      </c>
      <c r="AS39" t="s">
        <v>119</v>
      </c>
      <c r="AT39" t="s">
        <v>119</v>
      </c>
      <c r="AU39" t="s">
        <v>119</v>
      </c>
      <c r="AV39" t="s">
        <v>119</v>
      </c>
      <c r="AW39" t="s">
        <v>98</v>
      </c>
      <c r="AX39" t="s">
        <v>119</v>
      </c>
      <c r="AY39" t="s">
        <v>120</v>
      </c>
      <c r="AZ39" t="s">
        <v>98</v>
      </c>
      <c r="BA39" t="s">
        <v>121</v>
      </c>
      <c r="BB39" t="s">
        <v>642</v>
      </c>
      <c r="BC39" t="s">
        <v>98</v>
      </c>
      <c r="BD39" t="s">
        <v>98</v>
      </c>
      <c r="BE39" t="s">
        <v>98</v>
      </c>
      <c r="BF39" t="s">
        <v>98</v>
      </c>
      <c r="BG39" t="s">
        <v>98</v>
      </c>
      <c r="BH39" t="s">
        <v>644</v>
      </c>
      <c r="BI39">
        <v>0.6</v>
      </c>
      <c r="BJ39" t="s">
        <v>98</v>
      </c>
      <c r="BK39" t="s">
        <v>98</v>
      </c>
      <c r="BL39" t="s">
        <v>5201</v>
      </c>
      <c r="BM39" t="s">
        <v>5202</v>
      </c>
      <c r="BN39" t="s">
        <v>5203</v>
      </c>
      <c r="BO39" t="s">
        <v>98</v>
      </c>
      <c r="BP39" t="s">
        <v>120</v>
      </c>
      <c r="BQ39" t="s">
        <v>98</v>
      </c>
      <c r="BR39" t="s">
        <v>296</v>
      </c>
      <c r="BS39" t="s">
        <v>5510</v>
      </c>
      <c r="BT39" t="s">
        <v>3837</v>
      </c>
      <c r="BU39" t="s">
        <v>98</v>
      </c>
      <c r="BV39" t="s">
        <v>115</v>
      </c>
      <c r="BW39" t="s">
        <v>299</v>
      </c>
      <c r="BX39">
        <v>0.6</v>
      </c>
      <c r="BY39" t="s">
        <v>98</v>
      </c>
      <c r="BZ39" t="s">
        <v>98</v>
      </c>
      <c r="CA39" t="s">
        <v>98</v>
      </c>
      <c r="CB39" t="s">
        <v>98</v>
      </c>
      <c r="CC39" t="s">
        <v>98</v>
      </c>
      <c r="CD39" t="s">
        <v>98</v>
      </c>
      <c r="CE39" t="s">
        <v>5511</v>
      </c>
      <c r="CF39" t="s">
        <v>175</v>
      </c>
      <c r="CG39" t="s">
        <v>972</v>
      </c>
      <c r="CH39" t="s">
        <v>299</v>
      </c>
      <c r="CI39" t="s">
        <v>98</v>
      </c>
      <c r="CJ39" t="s">
        <v>98</v>
      </c>
      <c r="CK39" t="s">
        <v>98</v>
      </c>
      <c r="CL39" t="s">
        <v>1652</v>
      </c>
      <c r="CM39" t="s">
        <v>119</v>
      </c>
      <c r="CN39">
        <v>406141141</v>
      </c>
      <c r="CO39" t="s">
        <v>119</v>
      </c>
    </row>
    <row r="40" spans="1:93" x14ac:dyDescent="0.3">
      <c r="A40">
        <v>6081629</v>
      </c>
      <c r="B40" t="s">
        <v>92</v>
      </c>
      <c r="C40" t="s">
        <v>5194</v>
      </c>
      <c r="D40" t="s">
        <v>5512</v>
      </c>
      <c r="E40" t="s">
        <v>355</v>
      </c>
      <c r="F40" t="s">
        <v>1952</v>
      </c>
      <c r="G40" t="s">
        <v>257</v>
      </c>
      <c r="H40" t="s">
        <v>98</v>
      </c>
      <c r="I40" t="s">
        <v>5513</v>
      </c>
      <c r="J40" t="s">
        <v>5514</v>
      </c>
      <c r="K40" t="s">
        <v>359</v>
      </c>
      <c r="L40" t="s">
        <v>102</v>
      </c>
      <c r="M40" t="s">
        <v>360</v>
      </c>
      <c r="N40">
        <v>45</v>
      </c>
      <c r="O40" t="s">
        <v>361</v>
      </c>
      <c r="P40" t="s">
        <v>155</v>
      </c>
      <c r="Q40" t="s">
        <v>98</v>
      </c>
      <c r="R40" t="s">
        <v>5515</v>
      </c>
      <c r="S40" t="s">
        <v>98</v>
      </c>
      <c r="T40" t="s">
        <v>2196</v>
      </c>
      <c r="U40" t="s">
        <v>2334</v>
      </c>
      <c r="V40" t="s">
        <v>98</v>
      </c>
      <c r="W40" t="s">
        <v>98</v>
      </c>
      <c r="X40" t="s">
        <v>2196</v>
      </c>
      <c r="Y40" t="s">
        <v>98</v>
      </c>
      <c r="Z40" t="s">
        <v>98</v>
      </c>
      <c r="AA40" t="s">
        <v>98</v>
      </c>
      <c r="AB40" t="s">
        <v>98</v>
      </c>
      <c r="AC40" t="s">
        <v>98</v>
      </c>
      <c r="AD40" t="s">
        <v>98</v>
      </c>
      <c r="AE40" t="s">
        <v>162</v>
      </c>
      <c r="AF40" t="s">
        <v>368</v>
      </c>
      <c r="AG40" t="s">
        <v>216</v>
      </c>
      <c r="AH40" t="s">
        <v>369</v>
      </c>
      <c r="AI40" t="s">
        <v>115</v>
      </c>
      <c r="AJ40">
        <v>4</v>
      </c>
      <c r="AK40" t="s">
        <v>1448</v>
      </c>
      <c r="AL40" t="s">
        <v>98</v>
      </c>
      <c r="AM40">
        <v>0</v>
      </c>
      <c r="AN40" t="s">
        <v>98</v>
      </c>
      <c r="AO40">
        <v>0</v>
      </c>
      <c r="AP40" t="s">
        <v>98</v>
      </c>
      <c r="AQ40" t="s">
        <v>98</v>
      </c>
      <c r="AR40" t="s">
        <v>98</v>
      </c>
      <c r="AS40" t="s">
        <v>119</v>
      </c>
      <c r="AT40" t="s">
        <v>119</v>
      </c>
      <c r="AU40" t="s">
        <v>119</v>
      </c>
      <c r="AV40" t="s">
        <v>119</v>
      </c>
      <c r="AW40" t="s">
        <v>98</v>
      </c>
      <c r="AX40" t="s">
        <v>119</v>
      </c>
      <c r="AY40" t="s">
        <v>120</v>
      </c>
      <c r="AZ40" t="s">
        <v>98</v>
      </c>
      <c r="BA40" t="s">
        <v>121</v>
      </c>
      <c r="BB40" t="s">
        <v>642</v>
      </c>
      <c r="BC40" t="s">
        <v>98</v>
      </c>
      <c r="BD40" t="s">
        <v>98</v>
      </c>
      <c r="BE40" t="s">
        <v>98</v>
      </c>
      <c r="BF40" t="s">
        <v>98</v>
      </c>
      <c r="BG40" t="s">
        <v>98</v>
      </c>
      <c r="BH40" t="s">
        <v>644</v>
      </c>
      <c r="BI40">
        <v>0.22</v>
      </c>
      <c r="BJ40" t="s">
        <v>98</v>
      </c>
      <c r="BK40" t="s">
        <v>98</v>
      </c>
      <c r="BL40" t="s">
        <v>5201</v>
      </c>
      <c r="BM40" t="s">
        <v>5202</v>
      </c>
      <c r="BN40" t="s">
        <v>5203</v>
      </c>
      <c r="BO40" t="s">
        <v>98</v>
      </c>
      <c r="BP40" t="s">
        <v>120</v>
      </c>
      <c r="BQ40" t="s">
        <v>98</v>
      </c>
      <c r="BR40" t="s">
        <v>169</v>
      </c>
      <c r="BS40" t="s">
        <v>98</v>
      </c>
      <c r="BT40" t="s">
        <v>98</v>
      </c>
      <c r="BU40" t="s">
        <v>98</v>
      </c>
      <c r="BV40" t="s">
        <v>115</v>
      </c>
      <c r="BW40" t="s">
        <v>172</v>
      </c>
      <c r="BX40">
        <v>0.22</v>
      </c>
      <c r="BY40" t="s">
        <v>98</v>
      </c>
      <c r="BZ40" t="s">
        <v>98</v>
      </c>
      <c r="CA40" t="s">
        <v>98</v>
      </c>
      <c r="CB40" t="s">
        <v>98</v>
      </c>
      <c r="CC40" t="s">
        <v>98</v>
      </c>
      <c r="CD40" t="s">
        <v>98</v>
      </c>
      <c r="CE40" t="s">
        <v>5516</v>
      </c>
      <c r="CF40" t="s">
        <v>175</v>
      </c>
      <c r="CG40" t="s">
        <v>2334</v>
      </c>
      <c r="CH40" t="s">
        <v>172</v>
      </c>
      <c r="CI40" t="s">
        <v>98</v>
      </c>
      <c r="CJ40" t="s">
        <v>98</v>
      </c>
      <c r="CK40" t="s">
        <v>98</v>
      </c>
      <c r="CL40" t="s">
        <v>1652</v>
      </c>
      <c r="CM40" t="s">
        <v>119</v>
      </c>
      <c r="CN40">
        <v>421182600</v>
      </c>
      <c r="CO40" t="s">
        <v>119</v>
      </c>
    </row>
    <row r="41" spans="1:93" x14ac:dyDescent="0.3">
      <c r="A41">
        <v>6079738</v>
      </c>
      <c r="B41" t="s">
        <v>92</v>
      </c>
      <c r="C41" t="s">
        <v>5194</v>
      </c>
      <c r="D41" t="s">
        <v>5517</v>
      </c>
      <c r="E41" t="s">
        <v>5518</v>
      </c>
      <c r="F41" t="s">
        <v>5519</v>
      </c>
      <c r="G41" t="s">
        <v>1726</v>
      </c>
      <c r="H41" t="s">
        <v>98</v>
      </c>
      <c r="I41" t="s">
        <v>5520</v>
      </c>
      <c r="J41" t="s">
        <v>5521</v>
      </c>
      <c r="K41" t="s">
        <v>285</v>
      </c>
      <c r="L41" t="s">
        <v>102</v>
      </c>
      <c r="M41" t="s">
        <v>5522</v>
      </c>
      <c r="N41">
        <v>30</v>
      </c>
      <c r="O41" t="s">
        <v>285</v>
      </c>
      <c r="P41" t="s">
        <v>117</v>
      </c>
      <c r="Q41" t="s">
        <v>5523</v>
      </c>
      <c r="R41" t="s">
        <v>5524</v>
      </c>
      <c r="S41" t="s">
        <v>98</v>
      </c>
      <c r="T41" t="s">
        <v>298</v>
      </c>
      <c r="U41" t="s">
        <v>250</v>
      </c>
      <c r="V41" t="s">
        <v>98</v>
      </c>
      <c r="W41" t="s">
        <v>98</v>
      </c>
      <c r="X41" t="s">
        <v>250</v>
      </c>
      <c r="Y41" t="s">
        <v>98</v>
      </c>
      <c r="Z41" t="s">
        <v>98</v>
      </c>
      <c r="AA41" t="s">
        <v>98</v>
      </c>
      <c r="AB41" t="s">
        <v>98</v>
      </c>
      <c r="AC41" t="s">
        <v>98</v>
      </c>
      <c r="AD41" t="s">
        <v>98</v>
      </c>
      <c r="AE41" t="s">
        <v>162</v>
      </c>
      <c r="AF41" t="s">
        <v>285</v>
      </c>
      <c r="AG41" t="s">
        <v>501</v>
      </c>
      <c r="AH41" t="s">
        <v>600</v>
      </c>
      <c r="AI41" t="s">
        <v>115</v>
      </c>
      <c r="AJ41">
        <v>4</v>
      </c>
      <c r="AK41" t="s">
        <v>553</v>
      </c>
      <c r="AL41" t="s">
        <v>117</v>
      </c>
      <c r="AM41">
        <v>4</v>
      </c>
      <c r="AN41" t="s">
        <v>117</v>
      </c>
      <c r="AO41">
        <v>4</v>
      </c>
      <c r="AP41" t="s">
        <v>98</v>
      </c>
      <c r="AQ41" t="s">
        <v>98</v>
      </c>
      <c r="AR41" t="s">
        <v>98</v>
      </c>
      <c r="AS41" t="s">
        <v>119</v>
      </c>
      <c r="AT41" t="s">
        <v>119</v>
      </c>
      <c r="AU41" t="s">
        <v>119</v>
      </c>
      <c r="AV41" t="s">
        <v>119</v>
      </c>
      <c r="AW41" t="s">
        <v>98</v>
      </c>
      <c r="AX41" t="s">
        <v>119</v>
      </c>
      <c r="AY41" t="s">
        <v>168</v>
      </c>
      <c r="AZ41" t="s">
        <v>98</v>
      </c>
      <c r="BA41" t="s">
        <v>98</v>
      </c>
      <c r="BB41" t="s">
        <v>98</v>
      </c>
      <c r="BC41" t="s">
        <v>98</v>
      </c>
      <c r="BD41" t="s">
        <v>98</v>
      </c>
      <c r="BE41" t="s">
        <v>98</v>
      </c>
      <c r="BF41" t="s">
        <v>98</v>
      </c>
      <c r="BG41" t="s">
        <v>98</v>
      </c>
      <c r="BH41" t="s">
        <v>98</v>
      </c>
      <c r="BI41" t="s">
        <v>98</v>
      </c>
      <c r="BJ41" t="s">
        <v>98</v>
      </c>
      <c r="BK41" t="s">
        <v>98</v>
      </c>
      <c r="BL41" t="s">
        <v>5201</v>
      </c>
      <c r="BM41" t="s">
        <v>5202</v>
      </c>
      <c r="BN41" t="s">
        <v>5203</v>
      </c>
      <c r="BO41" t="s">
        <v>98</v>
      </c>
      <c r="BP41" t="s">
        <v>120</v>
      </c>
      <c r="BQ41" t="s">
        <v>98</v>
      </c>
      <c r="BR41" t="s">
        <v>296</v>
      </c>
      <c r="BS41" t="s">
        <v>5525</v>
      </c>
      <c r="BT41" t="s">
        <v>569</v>
      </c>
      <c r="BU41" t="s">
        <v>98</v>
      </c>
      <c r="BV41" t="s">
        <v>171</v>
      </c>
      <c r="BW41" t="s">
        <v>299</v>
      </c>
      <c r="BX41" t="s">
        <v>98</v>
      </c>
      <c r="BY41" t="s">
        <v>98</v>
      </c>
      <c r="BZ41" t="s">
        <v>98</v>
      </c>
      <c r="CA41" t="s">
        <v>98</v>
      </c>
      <c r="CB41" t="s">
        <v>98</v>
      </c>
      <c r="CC41" t="s">
        <v>98</v>
      </c>
      <c r="CD41" t="s">
        <v>98</v>
      </c>
      <c r="CE41" t="s">
        <v>5526</v>
      </c>
      <c r="CF41" t="s">
        <v>175</v>
      </c>
      <c r="CG41" t="s">
        <v>797</v>
      </c>
      <c r="CH41" t="s">
        <v>299</v>
      </c>
      <c r="CI41" t="s">
        <v>98</v>
      </c>
      <c r="CJ41" t="s">
        <v>98</v>
      </c>
      <c r="CK41" t="s">
        <v>98</v>
      </c>
      <c r="CL41" t="s">
        <v>98</v>
      </c>
      <c r="CM41" t="s">
        <v>119</v>
      </c>
      <c r="CN41">
        <v>402223644</v>
      </c>
      <c r="CO41" t="s">
        <v>119</v>
      </c>
    </row>
    <row r="42" spans="1:93" x14ac:dyDescent="0.3">
      <c r="A42">
        <v>6079632</v>
      </c>
      <c r="B42" t="s">
        <v>92</v>
      </c>
      <c r="C42" t="s">
        <v>5194</v>
      </c>
      <c r="D42" t="s">
        <v>5527</v>
      </c>
      <c r="E42" t="s">
        <v>1395</v>
      </c>
      <c r="F42" t="s">
        <v>1251</v>
      </c>
      <c r="G42" t="s">
        <v>201</v>
      </c>
      <c r="H42" t="s">
        <v>98</v>
      </c>
      <c r="I42" t="s">
        <v>5528</v>
      </c>
      <c r="J42" t="s">
        <v>5529</v>
      </c>
      <c r="K42" t="s">
        <v>1399</v>
      </c>
      <c r="L42" t="s">
        <v>102</v>
      </c>
      <c r="M42" t="s">
        <v>1400</v>
      </c>
      <c r="N42">
        <v>32</v>
      </c>
      <c r="O42" t="s">
        <v>1399</v>
      </c>
      <c r="P42" t="s">
        <v>104</v>
      </c>
      <c r="Q42" t="s">
        <v>5530</v>
      </c>
      <c r="R42" t="s">
        <v>5531</v>
      </c>
      <c r="S42" t="s">
        <v>98</v>
      </c>
      <c r="T42" t="s">
        <v>659</v>
      </c>
      <c r="U42" t="s">
        <v>472</v>
      </c>
      <c r="V42" t="s">
        <v>98</v>
      </c>
      <c r="W42" t="s">
        <v>98</v>
      </c>
      <c r="X42" t="s">
        <v>1931</v>
      </c>
      <c r="Y42" t="s">
        <v>98</v>
      </c>
      <c r="Z42" t="s">
        <v>98</v>
      </c>
      <c r="AA42" t="s">
        <v>98</v>
      </c>
      <c r="AB42" t="s">
        <v>98</v>
      </c>
      <c r="AC42" t="s">
        <v>98</v>
      </c>
      <c r="AD42" t="s">
        <v>98</v>
      </c>
      <c r="AE42" t="s">
        <v>162</v>
      </c>
      <c r="AF42" t="s">
        <v>1399</v>
      </c>
      <c r="AG42" t="s">
        <v>640</v>
      </c>
      <c r="AH42" t="s">
        <v>425</v>
      </c>
      <c r="AI42" t="s">
        <v>171</v>
      </c>
      <c r="AJ42">
        <v>2</v>
      </c>
      <c r="AK42" t="s">
        <v>502</v>
      </c>
      <c r="AL42" t="s">
        <v>217</v>
      </c>
      <c r="AM42">
        <v>2</v>
      </c>
      <c r="AN42" t="s">
        <v>217</v>
      </c>
      <c r="AO42">
        <v>2</v>
      </c>
      <c r="AP42" t="s">
        <v>98</v>
      </c>
      <c r="AQ42" t="s">
        <v>98</v>
      </c>
      <c r="AR42" t="s">
        <v>98</v>
      </c>
      <c r="AS42" t="s">
        <v>119</v>
      </c>
      <c r="AT42" t="s">
        <v>119</v>
      </c>
      <c r="AU42" t="s">
        <v>119</v>
      </c>
      <c r="AV42" t="s">
        <v>119</v>
      </c>
      <c r="AW42" t="s">
        <v>98</v>
      </c>
      <c r="AX42" t="s">
        <v>119</v>
      </c>
      <c r="AY42" t="s">
        <v>120</v>
      </c>
      <c r="AZ42" t="s">
        <v>98</v>
      </c>
      <c r="BA42" t="s">
        <v>449</v>
      </c>
      <c r="BB42" t="s">
        <v>220</v>
      </c>
      <c r="BC42" t="s">
        <v>98</v>
      </c>
      <c r="BD42" t="s">
        <v>98</v>
      </c>
      <c r="BE42" t="s">
        <v>5532</v>
      </c>
      <c r="BF42" t="s">
        <v>98</v>
      </c>
      <c r="BG42" t="s">
        <v>98</v>
      </c>
      <c r="BH42" t="s">
        <v>221</v>
      </c>
      <c r="BI42">
        <v>1.82</v>
      </c>
      <c r="BJ42" t="s">
        <v>98</v>
      </c>
      <c r="BK42" t="s">
        <v>98</v>
      </c>
      <c r="BL42" t="s">
        <v>5201</v>
      </c>
      <c r="BM42" t="s">
        <v>5202</v>
      </c>
      <c r="BN42" t="s">
        <v>5203</v>
      </c>
      <c r="BO42" t="s">
        <v>98</v>
      </c>
      <c r="BP42" t="s">
        <v>120</v>
      </c>
      <c r="BQ42" t="s">
        <v>98</v>
      </c>
      <c r="BR42" t="s">
        <v>320</v>
      </c>
      <c r="BS42" t="s">
        <v>5533</v>
      </c>
      <c r="BT42" t="s">
        <v>5534</v>
      </c>
      <c r="BU42" t="s">
        <v>98</v>
      </c>
      <c r="BV42" t="s">
        <v>115</v>
      </c>
      <c r="BW42" t="s">
        <v>324</v>
      </c>
      <c r="BX42">
        <v>1.82</v>
      </c>
      <c r="BY42" t="s">
        <v>98</v>
      </c>
      <c r="BZ42" t="s">
        <v>98</v>
      </c>
      <c r="CA42" t="s">
        <v>98</v>
      </c>
      <c r="CB42" t="s">
        <v>98</v>
      </c>
      <c r="CC42" t="s">
        <v>98</v>
      </c>
      <c r="CD42" t="s">
        <v>98</v>
      </c>
      <c r="CE42" t="s">
        <v>5535</v>
      </c>
      <c r="CF42" t="s">
        <v>175</v>
      </c>
      <c r="CG42" t="s">
        <v>472</v>
      </c>
      <c r="CH42" t="s">
        <v>324</v>
      </c>
      <c r="CI42" t="s">
        <v>98</v>
      </c>
      <c r="CJ42" t="s">
        <v>98</v>
      </c>
      <c r="CK42" t="s">
        <v>98</v>
      </c>
      <c r="CL42" t="s">
        <v>1652</v>
      </c>
      <c r="CM42" t="s">
        <v>119</v>
      </c>
      <c r="CN42">
        <v>216073222</v>
      </c>
      <c r="CO42" t="s">
        <v>119</v>
      </c>
    </row>
    <row r="43" spans="1:93" x14ac:dyDescent="0.3">
      <c r="A43">
        <v>6079853</v>
      </c>
      <c r="B43" t="s">
        <v>92</v>
      </c>
      <c r="C43" t="s">
        <v>5194</v>
      </c>
      <c r="D43" t="s">
        <v>5536</v>
      </c>
      <c r="E43" t="s">
        <v>5537</v>
      </c>
      <c r="F43" t="s">
        <v>1412</v>
      </c>
      <c r="G43" t="s">
        <v>1413</v>
      </c>
      <c r="H43" t="s">
        <v>98</v>
      </c>
      <c r="I43" t="s">
        <v>2111</v>
      </c>
      <c r="J43" t="s">
        <v>5538</v>
      </c>
      <c r="K43" t="s">
        <v>467</v>
      </c>
      <c r="L43" t="s">
        <v>102</v>
      </c>
      <c r="M43" t="s">
        <v>1416</v>
      </c>
      <c r="N43">
        <v>13</v>
      </c>
      <c r="O43" t="s">
        <v>402</v>
      </c>
      <c r="P43" t="s">
        <v>403</v>
      </c>
      <c r="Q43" t="s">
        <v>5539</v>
      </c>
      <c r="R43" t="s">
        <v>5540</v>
      </c>
      <c r="S43" t="s">
        <v>98</v>
      </c>
      <c r="T43" t="s">
        <v>5534</v>
      </c>
      <c r="U43" t="s">
        <v>4282</v>
      </c>
      <c r="V43" t="s">
        <v>98</v>
      </c>
      <c r="W43" t="s">
        <v>98</v>
      </c>
      <c r="X43" t="s">
        <v>4282</v>
      </c>
      <c r="Y43" t="s">
        <v>98</v>
      </c>
      <c r="Z43" t="s">
        <v>98</v>
      </c>
      <c r="AA43" t="s">
        <v>98</v>
      </c>
      <c r="AB43" t="s">
        <v>98</v>
      </c>
      <c r="AC43" t="s">
        <v>98</v>
      </c>
      <c r="AD43" t="s">
        <v>98</v>
      </c>
      <c r="AE43" t="s">
        <v>162</v>
      </c>
      <c r="AF43" t="s">
        <v>467</v>
      </c>
      <c r="AG43" t="s">
        <v>425</v>
      </c>
      <c r="AH43" t="s">
        <v>141</v>
      </c>
      <c r="AI43" t="s">
        <v>115</v>
      </c>
      <c r="AJ43">
        <v>4</v>
      </c>
      <c r="AK43" t="s">
        <v>600</v>
      </c>
      <c r="AL43" t="s">
        <v>155</v>
      </c>
      <c r="AM43">
        <v>1</v>
      </c>
      <c r="AN43" t="s">
        <v>217</v>
      </c>
      <c r="AO43">
        <v>2</v>
      </c>
      <c r="AP43" t="s">
        <v>98</v>
      </c>
      <c r="AQ43" t="s">
        <v>98</v>
      </c>
      <c r="AR43" t="s">
        <v>98</v>
      </c>
      <c r="AS43" t="s">
        <v>119</v>
      </c>
      <c r="AT43" t="s">
        <v>119</v>
      </c>
      <c r="AU43" t="s">
        <v>119</v>
      </c>
      <c r="AV43" t="s">
        <v>119</v>
      </c>
      <c r="AW43" t="s">
        <v>98</v>
      </c>
      <c r="AX43" t="s">
        <v>119</v>
      </c>
      <c r="AY43" t="s">
        <v>120</v>
      </c>
      <c r="AZ43" t="s">
        <v>98</v>
      </c>
      <c r="BA43" t="s">
        <v>121</v>
      </c>
      <c r="BB43" t="s">
        <v>104</v>
      </c>
      <c r="BC43" t="s">
        <v>98</v>
      </c>
      <c r="BD43" t="s">
        <v>98</v>
      </c>
      <c r="BE43" t="s">
        <v>5541</v>
      </c>
      <c r="BF43" t="s">
        <v>98</v>
      </c>
      <c r="BG43" t="s">
        <v>98</v>
      </c>
      <c r="BH43" t="s">
        <v>2321</v>
      </c>
      <c r="BI43">
        <v>0.89</v>
      </c>
      <c r="BJ43" t="s">
        <v>98</v>
      </c>
      <c r="BK43" t="s">
        <v>98</v>
      </c>
      <c r="BL43" t="s">
        <v>5201</v>
      </c>
      <c r="BM43" t="s">
        <v>5202</v>
      </c>
      <c r="BN43" t="s">
        <v>5203</v>
      </c>
      <c r="BO43" t="s">
        <v>98</v>
      </c>
      <c r="BP43" t="s">
        <v>120</v>
      </c>
      <c r="BQ43" t="s">
        <v>98</v>
      </c>
      <c r="BR43" t="s">
        <v>347</v>
      </c>
      <c r="BS43" t="s">
        <v>98</v>
      </c>
      <c r="BT43" t="s">
        <v>98</v>
      </c>
      <c r="BU43" t="s">
        <v>98</v>
      </c>
      <c r="BV43" t="s">
        <v>115</v>
      </c>
      <c r="BW43" t="s">
        <v>350</v>
      </c>
      <c r="BX43">
        <v>0.89</v>
      </c>
      <c r="BY43">
        <v>0.89</v>
      </c>
      <c r="BZ43">
        <v>0</v>
      </c>
      <c r="CA43">
        <v>0</v>
      </c>
      <c r="CB43" t="s">
        <v>98</v>
      </c>
      <c r="CC43" t="s">
        <v>98</v>
      </c>
      <c r="CD43" t="s">
        <v>98</v>
      </c>
      <c r="CE43" t="s">
        <v>5542</v>
      </c>
      <c r="CF43" t="s">
        <v>175</v>
      </c>
      <c r="CG43" t="s">
        <v>4282</v>
      </c>
      <c r="CH43" t="s">
        <v>350</v>
      </c>
      <c r="CI43" t="s">
        <v>98</v>
      </c>
      <c r="CJ43" t="s">
        <v>98</v>
      </c>
      <c r="CK43" t="s">
        <v>98</v>
      </c>
      <c r="CL43" t="s">
        <v>1652</v>
      </c>
      <c r="CM43" t="s">
        <v>119</v>
      </c>
      <c r="CN43">
        <v>407082212</v>
      </c>
      <c r="CO43" t="s">
        <v>119</v>
      </c>
    </row>
    <row r="44" spans="1:93" x14ac:dyDescent="0.3">
      <c r="A44">
        <v>6081102</v>
      </c>
      <c r="B44" t="s">
        <v>92</v>
      </c>
      <c r="C44" t="s">
        <v>5194</v>
      </c>
      <c r="D44" t="s">
        <v>5543</v>
      </c>
      <c r="E44" t="s">
        <v>5544</v>
      </c>
      <c r="F44" t="s">
        <v>5545</v>
      </c>
      <c r="G44" t="s">
        <v>1692</v>
      </c>
      <c r="H44" t="s">
        <v>98</v>
      </c>
      <c r="I44" t="s">
        <v>5546</v>
      </c>
      <c r="J44" t="s">
        <v>5547</v>
      </c>
      <c r="K44" t="s">
        <v>1061</v>
      </c>
      <c r="L44" t="s">
        <v>102</v>
      </c>
      <c r="M44" t="s">
        <v>2559</v>
      </c>
      <c r="N44">
        <v>36</v>
      </c>
      <c r="O44" t="s">
        <v>1061</v>
      </c>
      <c r="P44" t="s">
        <v>155</v>
      </c>
      <c r="Q44" t="s">
        <v>5548</v>
      </c>
      <c r="R44" t="s">
        <v>5549</v>
      </c>
      <c r="S44" t="s">
        <v>98</v>
      </c>
      <c r="T44" t="s">
        <v>4724</v>
      </c>
      <c r="U44" t="s">
        <v>265</v>
      </c>
      <c r="V44" t="s">
        <v>98</v>
      </c>
      <c r="W44" t="s">
        <v>98</v>
      </c>
      <c r="X44" t="s">
        <v>265</v>
      </c>
      <c r="Y44" t="s">
        <v>98</v>
      </c>
      <c r="Z44" t="s">
        <v>98</v>
      </c>
      <c r="AA44" t="s">
        <v>98</v>
      </c>
      <c r="AB44" t="s">
        <v>98</v>
      </c>
      <c r="AC44" t="s">
        <v>98</v>
      </c>
      <c r="AD44" t="s">
        <v>98</v>
      </c>
      <c r="AE44" t="s">
        <v>112</v>
      </c>
      <c r="AF44" t="s">
        <v>1061</v>
      </c>
      <c r="AG44" t="s">
        <v>369</v>
      </c>
      <c r="AH44" t="s">
        <v>164</v>
      </c>
      <c r="AI44" t="s">
        <v>115</v>
      </c>
      <c r="AJ44">
        <v>4</v>
      </c>
      <c r="AK44" t="s">
        <v>140</v>
      </c>
      <c r="AL44" t="s">
        <v>243</v>
      </c>
      <c r="AM44">
        <v>3</v>
      </c>
      <c r="AN44" t="s">
        <v>217</v>
      </c>
      <c r="AO44">
        <v>2</v>
      </c>
      <c r="AP44" t="s">
        <v>98</v>
      </c>
      <c r="AQ44" t="s">
        <v>98</v>
      </c>
      <c r="AR44" t="s">
        <v>98</v>
      </c>
      <c r="AS44" t="s">
        <v>119</v>
      </c>
      <c r="AT44" t="s">
        <v>119</v>
      </c>
      <c r="AU44" t="s">
        <v>119</v>
      </c>
      <c r="AV44" t="s">
        <v>119</v>
      </c>
      <c r="AW44" t="s">
        <v>98</v>
      </c>
      <c r="AX44" t="s">
        <v>119</v>
      </c>
      <c r="AY44" t="s">
        <v>120</v>
      </c>
      <c r="AZ44" t="s">
        <v>98</v>
      </c>
      <c r="BA44" t="s">
        <v>121</v>
      </c>
      <c r="BB44" t="s">
        <v>642</v>
      </c>
      <c r="BC44" t="s">
        <v>98</v>
      </c>
      <c r="BD44" t="s">
        <v>98</v>
      </c>
      <c r="BE44" t="s">
        <v>98</v>
      </c>
      <c r="BF44" t="s">
        <v>98</v>
      </c>
      <c r="BG44" t="s">
        <v>98</v>
      </c>
      <c r="BH44" t="s">
        <v>644</v>
      </c>
      <c r="BI44">
        <v>0.16300000000000001</v>
      </c>
      <c r="BJ44" t="s">
        <v>98</v>
      </c>
      <c r="BK44" t="s">
        <v>98</v>
      </c>
      <c r="BL44" t="s">
        <v>5201</v>
      </c>
      <c r="BM44" t="s">
        <v>5202</v>
      </c>
      <c r="BN44" t="s">
        <v>5203</v>
      </c>
      <c r="BO44" t="s">
        <v>98</v>
      </c>
      <c r="BP44" t="s">
        <v>120</v>
      </c>
      <c r="BQ44" t="s">
        <v>98</v>
      </c>
      <c r="BR44" t="s">
        <v>1066</v>
      </c>
      <c r="BS44" t="s">
        <v>5550</v>
      </c>
      <c r="BT44" t="s">
        <v>98</v>
      </c>
      <c r="BU44" t="s">
        <v>98</v>
      </c>
      <c r="BV44" t="s">
        <v>115</v>
      </c>
      <c r="BW44" t="s">
        <v>1068</v>
      </c>
      <c r="BX44">
        <v>0.16300000000000001</v>
      </c>
      <c r="BY44">
        <v>0.16300000000000001</v>
      </c>
      <c r="BZ44" t="s">
        <v>98</v>
      </c>
      <c r="CA44" t="s">
        <v>98</v>
      </c>
      <c r="CB44" t="s">
        <v>98</v>
      </c>
      <c r="CC44">
        <v>44.058392499999997</v>
      </c>
      <c r="CD44">
        <v>-87.680714300000005</v>
      </c>
      <c r="CE44" t="s">
        <v>5551</v>
      </c>
      <c r="CF44" t="s">
        <v>175</v>
      </c>
      <c r="CG44" t="s">
        <v>265</v>
      </c>
      <c r="CH44" t="s">
        <v>1068</v>
      </c>
      <c r="CI44" t="s">
        <v>265</v>
      </c>
      <c r="CJ44" t="s">
        <v>1068</v>
      </c>
      <c r="CK44" t="s">
        <v>98</v>
      </c>
      <c r="CL44" t="s">
        <v>1652</v>
      </c>
      <c r="CM44" t="s">
        <v>119</v>
      </c>
      <c r="CN44">
        <v>418240632</v>
      </c>
      <c r="CO44" t="s">
        <v>119</v>
      </c>
    </row>
    <row r="45" spans="1:93" x14ac:dyDescent="0.3">
      <c r="A45">
        <v>6081496</v>
      </c>
      <c r="B45" t="s">
        <v>92</v>
      </c>
      <c r="C45" t="s">
        <v>5194</v>
      </c>
      <c r="D45" t="s">
        <v>5552</v>
      </c>
      <c r="E45" t="s">
        <v>1436</v>
      </c>
      <c r="F45" t="s">
        <v>5553</v>
      </c>
      <c r="G45" t="s">
        <v>3248</v>
      </c>
      <c r="H45" t="s">
        <v>98</v>
      </c>
      <c r="I45" t="s">
        <v>5554</v>
      </c>
      <c r="J45" t="s">
        <v>5555</v>
      </c>
      <c r="K45" t="s">
        <v>1441</v>
      </c>
      <c r="L45" t="s">
        <v>102</v>
      </c>
      <c r="M45" t="s">
        <v>1442</v>
      </c>
      <c r="N45">
        <v>61</v>
      </c>
      <c r="O45" t="s">
        <v>148</v>
      </c>
      <c r="P45" t="s">
        <v>234</v>
      </c>
      <c r="Q45" t="s">
        <v>98</v>
      </c>
      <c r="R45" t="s">
        <v>98</v>
      </c>
      <c r="S45" t="s">
        <v>98</v>
      </c>
      <c r="T45" t="s">
        <v>1827</v>
      </c>
      <c r="U45" t="s">
        <v>311</v>
      </c>
      <c r="V45" t="s">
        <v>98</v>
      </c>
      <c r="W45" t="s">
        <v>98</v>
      </c>
      <c r="X45" t="s">
        <v>1202</v>
      </c>
      <c r="Y45" t="s">
        <v>98</v>
      </c>
      <c r="Z45" t="s">
        <v>98</v>
      </c>
      <c r="AA45" t="s">
        <v>98</v>
      </c>
      <c r="AB45" t="s">
        <v>98</v>
      </c>
      <c r="AC45" t="s">
        <v>98</v>
      </c>
      <c r="AD45" t="s">
        <v>98</v>
      </c>
      <c r="AE45" t="s">
        <v>162</v>
      </c>
      <c r="AF45" t="s">
        <v>1447</v>
      </c>
      <c r="AG45" t="s">
        <v>955</v>
      </c>
      <c r="AH45" t="s">
        <v>292</v>
      </c>
      <c r="AI45" t="s">
        <v>115</v>
      </c>
      <c r="AJ45">
        <v>4</v>
      </c>
      <c r="AK45" t="s">
        <v>215</v>
      </c>
      <c r="AL45" t="s">
        <v>243</v>
      </c>
      <c r="AM45">
        <v>3</v>
      </c>
      <c r="AN45" t="s">
        <v>117</v>
      </c>
      <c r="AO45">
        <v>4</v>
      </c>
      <c r="AP45" t="s">
        <v>98</v>
      </c>
      <c r="AQ45" t="s">
        <v>98</v>
      </c>
      <c r="AR45" t="s">
        <v>98</v>
      </c>
      <c r="AS45" t="s">
        <v>119</v>
      </c>
      <c r="AT45" t="s">
        <v>119</v>
      </c>
      <c r="AU45" t="s">
        <v>119</v>
      </c>
      <c r="AV45" t="s">
        <v>119</v>
      </c>
      <c r="AW45" t="s">
        <v>98</v>
      </c>
      <c r="AX45" t="s">
        <v>119</v>
      </c>
      <c r="AY45" t="s">
        <v>120</v>
      </c>
      <c r="AZ45" t="s">
        <v>98</v>
      </c>
      <c r="BA45" t="s">
        <v>121</v>
      </c>
      <c r="BB45" t="s">
        <v>642</v>
      </c>
      <c r="BC45" t="s">
        <v>98</v>
      </c>
      <c r="BD45" t="s">
        <v>98</v>
      </c>
      <c r="BE45" t="s">
        <v>5556</v>
      </c>
      <c r="BF45" t="s">
        <v>98</v>
      </c>
      <c r="BG45" t="s">
        <v>98</v>
      </c>
      <c r="BH45" t="s">
        <v>644</v>
      </c>
      <c r="BI45">
        <v>0</v>
      </c>
      <c r="BJ45" t="s">
        <v>98</v>
      </c>
      <c r="BK45" t="s">
        <v>98</v>
      </c>
      <c r="BL45" t="s">
        <v>5201</v>
      </c>
      <c r="BM45" t="s">
        <v>5202</v>
      </c>
      <c r="BN45" t="s">
        <v>5203</v>
      </c>
      <c r="BO45" t="s">
        <v>98</v>
      </c>
      <c r="BP45" t="s">
        <v>120</v>
      </c>
      <c r="BQ45" t="s">
        <v>98</v>
      </c>
      <c r="BR45" t="s">
        <v>248</v>
      </c>
      <c r="BS45" t="s">
        <v>98</v>
      </c>
      <c r="BT45" t="s">
        <v>98</v>
      </c>
      <c r="BU45" t="s">
        <v>98</v>
      </c>
      <c r="BV45" t="s">
        <v>133</v>
      </c>
      <c r="BW45" t="s">
        <v>251</v>
      </c>
      <c r="BX45">
        <v>1.2E-2</v>
      </c>
      <c r="BY45">
        <v>0</v>
      </c>
      <c r="BZ45">
        <v>0</v>
      </c>
      <c r="CA45">
        <v>0</v>
      </c>
      <c r="CB45" t="s">
        <v>98</v>
      </c>
      <c r="CC45" t="s">
        <v>98</v>
      </c>
      <c r="CD45" t="s">
        <v>98</v>
      </c>
      <c r="CE45" t="s">
        <v>5557</v>
      </c>
      <c r="CF45" t="s">
        <v>174</v>
      </c>
      <c r="CG45" t="s">
        <v>311</v>
      </c>
      <c r="CH45" t="s">
        <v>251</v>
      </c>
      <c r="CI45" t="s">
        <v>98</v>
      </c>
      <c r="CJ45" t="s">
        <v>98</v>
      </c>
      <c r="CK45" t="s">
        <v>98</v>
      </c>
      <c r="CL45" t="s">
        <v>1652</v>
      </c>
      <c r="CM45" t="s">
        <v>119</v>
      </c>
      <c r="CN45">
        <v>431012334</v>
      </c>
      <c r="CO45" t="s">
        <v>119</v>
      </c>
    </row>
    <row r="46" spans="1:93" x14ac:dyDescent="0.3">
      <c r="A46">
        <v>6083625</v>
      </c>
      <c r="B46" t="s">
        <v>92</v>
      </c>
      <c r="C46" t="s">
        <v>5194</v>
      </c>
      <c r="D46" t="s">
        <v>5558</v>
      </c>
      <c r="E46" t="s">
        <v>5559</v>
      </c>
      <c r="F46" t="s">
        <v>5560</v>
      </c>
      <c r="G46" t="s">
        <v>964</v>
      </c>
      <c r="H46" t="s">
        <v>98</v>
      </c>
      <c r="I46" t="s">
        <v>5561</v>
      </c>
      <c r="J46" t="s">
        <v>5562</v>
      </c>
      <c r="K46" t="s">
        <v>1187</v>
      </c>
      <c r="L46" t="s">
        <v>102</v>
      </c>
      <c r="M46" t="s">
        <v>1556</v>
      </c>
      <c r="N46">
        <v>41</v>
      </c>
      <c r="O46" t="s">
        <v>709</v>
      </c>
      <c r="P46" t="s">
        <v>117</v>
      </c>
      <c r="Q46" t="s">
        <v>5563</v>
      </c>
      <c r="R46" t="s">
        <v>98</v>
      </c>
      <c r="S46" t="s">
        <v>98</v>
      </c>
      <c r="T46" t="s">
        <v>5564</v>
      </c>
      <c r="U46" t="s">
        <v>1408</v>
      </c>
      <c r="V46" t="s">
        <v>98</v>
      </c>
      <c r="W46" t="s">
        <v>98</v>
      </c>
      <c r="X46" t="s">
        <v>1408</v>
      </c>
      <c r="Y46" t="s">
        <v>98</v>
      </c>
      <c r="Z46" t="s">
        <v>98</v>
      </c>
      <c r="AA46" t="s">
        <v>98</v>
      </c>
      <c r="AB46" t="s">
        <v>98</v>
      </c>
      <c r="AC46" t="s">
        <v>98</v>
      </c>
      <c r="AD46" t="s">
        <v>98</v>
      </c>
      <c r="AE46" t="s">
        <v>162</v>
      </c>
      <c r="AF46" t="s">
        <v>2649</v>
      </c>
      <c r="AG46" t="s">
        <v>477</v>
      </c>
      <c r="AH46" t="s">
        <v>600</v>
      </c>
      <c r="AI46" t="s">
        <v>115</v>
      </c>
      <c r="AJ46">
        <v>4</v>
      </c>
      <c r="AK46" t="s">
        <v>164</v>
      </c>
      <c r="AL46" t="s">
        <v>243</v>
      </c>
      <c r="AM46">
        <v>3</v>
      </c>
      <c r="AN46" t="s">
        <v>243</v>
      </c>
      <c r="AO46">
        <v>3</v>
      </c>
      <c r="AP46" t="s">
        <v>98</v>
      </c>
      <c r="AQ46" t="s">
        <v>98</v>
      </c>
      <c r="AR46" t="s">
        <v>98</v>
      </c>
      <c r="AS46" t="s">
        <v>119</v>
      </c>
      <c r="AT46" t="s">
        <v>119</v>
      </c>
      <c r="AU46" t="s">
        <v>119</v>
      </c>
      <c r="AV46" t="s">
        <v>119</v>
      </c>
      <c r="AW46" t="s">
        <v>98</v>
      </c>
      <c r="AX46" t="s">
        <v>119</v>
      </c>
      <c r="AY46" t="s">
        <v>120</v>
      </c>
      <c r="AZ46" t="s">
        <v>98</v>
      </c>
      <c r="BA46" t="s">
        <v>121</v>
      </c>
      <c r="BB46" t="s">
        <v>270</v>
      </c>
      <c r="BC46" t="s">
        <v>98</v>
      </c>
      <c r="BD46" t="s">
        <v>98</v>
      </c>
      <c r="BE46" t="s">
        <v>98</v>
      </c>
      <c r="BF46" t="s">
        <v>98</v>
      </c>
      <c r="BG46" t="s">
        <v>98</v>
      </c>
      <c r="BH46" t="s">
        <v>272</v>
      </c>
      <c r="BI46">
        <v>2.97</v>
      </c>
      <c r="BJ46" t="s">
        <v>98</v>
      </c>
      <c r="BK46" t="s">
        <v>98</v>
      </c>
      <c r="BL46" t="s">
        <v>5201</v>
      </c>
      <c r="BM46" t="s">
        <v>5202</v>
      </c>
      <c r="BN46" t="s">
        <v>5203</v>
      </c>
      <c r="BO46" t="s">
        <v>98</v>
      </c>
      <c r="BP46" t="s">
        <v>120</v>
      </c>
      <c r="BQ46" t="s">
        <v>98</v>
      </c>
      <c r="BR46" t="s">
        <v>1066</v>
      </c>
      <c r="BS46" t="s">
        <v>5565</v>
      </c>
      <c r="BT46" t="s">
        <v>98</v>
      </c>
      <c r="BU46" t="s">
        <v>98</v>
      </c>
      <c r="BV46" t="s">
        <v>115</v>
      </c>
      <c r="BW46" t="s">
        <v>1068</v>
      </c>
      <c r="BX46">
        <v>2.97</v>
      </c>
      <c r="BY46">
        <v>2.97</v>
      </c>
      <c r="BZ46" t="s">
        <v>98</v>
      </c>
      <c r="CA46" t="s">
        <v>98</v>
      </c>
      <c r="CB46" t="s">
        <v>98</v>
      </c>
      <c r="CC46">
        <v>42.873721400000001</v>
      </c>
      <c r="CD46">
        <v>-87.850600299999996</v>
      </c>
      <c r="CE46" t="s">
        <v>5566</v>
      </c>
      <c r="CF46" t="s">
        <v>174</v>
      </c>
      <c r="CG46" t="s">
        <v>1408</v>
      </c>
      <c r="CH46" t="s">
        <v>1068</v>
      </c>
      <c r="CI46" t="s">
        <v>1408</v>
      </c>
      <c r="CJ46" t="s">
        <v>1068</v>
      </c>
      <c r="CK46" t="s">
        <v>98</v>
      </c>
      <c r="CL46" t="s">
        <v>1652</v>
      </c>
      <c r="CM46" t="s">
        <v>119</v>
      </c>
      <c r="CN46">
        <v>405222433</v>
      </c>
      <c r="CO46" t="s">
        <v>119</v>
      </c>
    </row>
    <row r="47" spans="1:93" x14ac:dyDescent="0.3">
      <c r="A47">
        <v>6080651</v>
      </c>
      <c r="B47" t="s">
        <v>92</v>
      </c>
      <c r="C47" t="s">
        <v>5194</v>
      </c>
      <c r="D47" t="s">
        <v>5567</v>
      </c>
      <c r="E47" t="s">
        <v>5568</v>
      </c>
      <c r="F47" t="s">
        <v>5569</v>
      </c>
      <c r="G47" t="s">
        <v>2110</v>
      </c>
      <c r="H47" t="s">
        <v>98</v>
      </c>
      <c r="I47" t="s">
        <v>5570</v>
      </c>
      <c r="J47" t="s">
        <v>5571</v>
      </c>
      <c r="K47" t="s">
        <v>5572</v>
      </c>
      <c r="L47" t="s">
        <v>102</v>
      </c>
      <c r="M47" t="s">
        <v>5573</v>
      </c>
      <c r="N47">
        <v>46</v>
      </c>
      <c r="O47" t="s">
        <v>1142</v>
      </c>
      <c r="P47" t="s">
        <v>117</v>
      </c>
      <c r="Q47" t="s">
        <v>5574</v>
      </c>
      <c r="R47" t="s">
        <v>4537</v>
      </c>
      <c r="S47" t="s">
        <v>98</v>
      </c>
      <c r="T47" t="s">
        <v>4760</v>
      </c>
      <c r="U47" t="s">
        <v>3586</v>
      </c>
      <c r="V47" t="s">
        <v>98</v>
      </c>
      <c r="W47" t="s">
        <v>98</v>
      </c>
      <c r="X47" t="s">
        <v>3586</v>
      </c>
      <c r="Y47" t="s">
        <v>98</v>
      </c>
      <c r="Z47" t="s">
        <v>98</v>
      </c>
      <c r="AA47" t="s">
        <v>98</v>
      </c>
      <c r="AB47" t="s">
        <v>98</v>
      </c>
      <c r="AC47" t="s">
        <v>98</v>
      </c>
      <c r="AD47" t="s">
        <v>98</v>
      </c>
      <c r="AE47" t="s">
        <v>162</v>
      </c>
      <c r="AF47" t="s">
        <v>5572</v>
      </c>
      <c r="AG47" t="s">
        <v>318</v>
      </c>
      <c r="AH47" t="s">
        <v>600</v>
      </c>
      <c r="AI47" t="s">
        <v>115</v>
      </c>
      <c r="AJ47">
        <v>4</v>
      </c>
      <c r="AK47" t="s">
        <v>166</v>
      </c>
      <c r="AL47" t="s">
        <v>243</v>
      </c>
      <c r="AM47">
        <v>3</v>
      </c>
      <c r="AN47" t="s">
        <v>155</v>
      </c>
      <c r="AO47">
        <v>1</v>
      </c>
      <c r="AP47" t="s">
        <v>98</v>
      </c>
      <c r="AQ47">
        <v>50100</v>
      </c>
      <c r="AR47" t="s">
        <v>5575</v>
      </c>
      <c r="AS47" t="s">
        <v>119</v>
      </c>
      <c r="AT47" t="s">
        <v>119</v>
      </c>
      <c r="AU47" t="s">
        <v>119</v>
      </c>
      <c r="AV47" t="s">
        <v>119</v>
      </c>
      <c r="AW47" t="s">
        <v>98</v>
      </c>
      <c r="AX47" t="s">
        <v>119</v>
      </c>
      <c r="AY47" t="s">
        <v>120</v>
      </c>
      <c r="AZ47" t="s">
        <v>98</v>
      </c>
      <c r="BA47" t="s">
        <v>540</v>
      </c>
      <c r="BB47" t="s">
        <v>642</v>
      </c>
      <c r="BC47" t="s">
        <v>98</v>
      </c>
      <c r="BD47" t="s">
        <v>98</v>
      </c>
      <c r="BE47" t="s">
        <v>98</v>
      </c>
      <c r="BF47" t="s">
        <v>98</v>
      </c>
      <c r="BG47" t="s">
        <v>98</v>
      </c>
      <c r="BH47" t="s">
        <v>644</v>
      </c>
      <c r="BI47">
        <v>2</v>
      </c>
      <c r="BJ47" t="s">
        <v>98</v>
      </c>
      <c r="BK47" t="s">
        <v>98</v>
      </c>
      <c r="BL47" t="s">
        <v>5201</v>
      </c>
      <c r="BM47" t="s">
        <v>5202</v>
      </c>
      <c r="BN47" t="s">
        <v>5203</v>
      </c>
      <c r="BO47" t="s">
        <v>98</v>
      </c>
      <c r="BP47" t="s">
        <v>120</v>
      </c>
      <c r="BQ47" t="s">
        <v>98</v>
      </c>
      <c r="BR47" t="s">
        <v>1066</v>
      </c>
      <c r="BS47" t="s">
        <v>5576</v>
      </c>
      <c r="BT47" t="s">
        <v>98</v>
      </c>
      <c r="BU47" t="s">
        <v>98</v>
      </c>
      <c r="BV47" t="s">
        <v>115</v>
      </c>
      <c r="BW47" t="s">
        <v>1068</v>
      </c>
      <c r="BX47">
        <v>2</v>
      </c>
      <c r="BY47">
        <v>2</v>
      </c>
      <c r="BZ47" t="s">
        <v>98</v>
      </c>
      <c r="CA47" t="s">
        <v>98</v>
      </c>
      <c r="CB47" t="s">
        <v>98</v>
      </c>
      <c r="CC47">
        <v>43.3883729</v>
      </c>
      <c r="CD47">
        <v>-87.892524399999999</v>
      </c>
      <c r="CE47" t="s">
        <v>5577</v>
      </c>
      <c r="CF47" t="s">
        <v>175</v>
      </c>
      <c r="CG47" t="s">
        <v>3586</v>
      </c>
      <c r="CH47" t="s">
        <v>1068</v>
      </c>
      <c r="CI47" t="s">
        <v>3586</v>
      </c>
      <c r="CJ47" t="s">
        <v>1068</v>
      </c>
      <c r="CK47" t="s">
        <v>98</v>
      </c>
      <c r="CL47" t="s">
        <v>1652</v>
      </c>
      <c r="CM47" t="s">
        <v>119</v>
      </c>
      <c r="CN47">
        <v>411222931</v>
      </c>
      <c r="CO47" t="s">
        <v>119</v>
      </c>
    </row>
    <row r="48" spans="1:93" x14ac:dyDescent="0.3">
      <c r="A48">
        <v>6080343</v>
      </c>
      <c r="B48" t="s">
        <v>92</v>
      </c>
      <c r="C48" t="s">
        <v>5194</v>
      </c>
      <c r="D48" t="s">
        <v>5578</v>
      </c>
      <c r="E48" t="s">
        <v>5579</v>
      </c>
      <c r="F48" t="s">
        <v>5580</v>
      </c>
      <c r="G48" t="s">
        <v>179</v>
      </c>
      <c r="H48" t="s">
        <v>98</v>
      </c>
      <c r="I48" t="s">
        <v>5581</v>
      </c>
      <c r="J48" t="s">
        <v>5582</v>
      </c>
      <c r="K48" t="s">
        <v>5583</v>
      </c>
      <c r="L48" t="s">
        <v>102</v>
      </c>
      <c r="M48" t="s">
        <v>5584</v>
      </c>
      <c r="N48">
        <v>42</v>
      </c>
      <c r="O48" t="s">
        <v>494</v>
      </c>
      <c r="P48" t="s">
        <v>104</v>
      </c>
      <c r="Q48" t="s">
        <v>5585</v>
      </c>
      <c r="R48" t="s">
        <v>5586</v>
      </c>
      <c r="S48" t="s">
        <v>98</v>
      </c>
      <c r="T48" t="s">
        <v>1064</v>
      </c>
      <c r="U48" t="s">
        <v>677</v>
      </c>
      <c r="V48" t="s">
        <v>98</v>
      </c>
      <c r="W48" t="s">
        <v>98</v>
      </c>
      <c r="X48" t="s">
        <v>1484</v>
      </c>
      <c r="Y48" t="s">
        <v>98</v>
      </c>
      <c r="Z48" t="s">
        <v>98</v>
      </c>
      <c r="AA48" t="s">
        <v>98</v>
      </c>
      <c r="AB48" t="s">
        <v>98</v>
      </c>
      <c r="AC48" t="s">
        <v>98</v>
      </c>
      <c r="AD48" t="s">
        <v>98</v>
      </c>
      <c r="AE48" t="s">
        <v>162</v>
      </c>
      <c r="AF48" t="s">
        <v>5583</v>
      </c>
      <c r="AG48" t="s">
        <v>113</v>
      </c>
      <c r="AH48" t="s">
        <v>935</v>
      </c>
      <c r="AI48" t="s">
        <v>171</v>
      </c>
      <c r="AJ48">
        <v>2</v>
      </c>
      <c r="AK48" t="s">
        <v>1448</v>
      </c>
      <c r="AL48" t="s">
        <v>243</v>
      </c>
      <c r="AM48">
        <v>3</v>
      </c>
      <c r="AN48" t="s">
        <v>243</v>
      </c>
      <c r="AO48">
        <v>3</v>
      </c>
      <c r="AP48" t="s">
        <v>98</v>
      </c>
      <c r="AQ48" t="s">
        <v>98</v>
      </c>
      <c r="AR48" t="s">
        <v>98</v>
      </c>
      <c r="AS48" t="s">
        <v>119</v>
      </c>
      <c r="AT48" t="s">
        <v>119</v>
      </c>
      <c r="AU48" t="s">
        <v>119</v>
      </c>
      <c r="AV48" t="s">
        <v>119</v>
      </c>
      <c r="AW48" t="s">
        <v>98</v>
      </c>
      <c r="AX48" t="s">
        <v>119</v>
      </c>
      <c r="AY48" t="s">
        <v>120</v>
      </c>
      <c r="AZ48" t="s">
        <v>98</v>
      </c>
      <c r="BA48" t="s">
        <v>540</v>
      </c>
      <c r="BB48" t="s">
        <v>642</v>
      </c>
      <c r="BC48" t="s">
        <v>98</v>
      </c>
      <c r="BD48" t="s">
        <v>98</v>
      </c>
      <c r="BE48" t="s">
        <v>5587</v>
      </c>
      <c r="BF48" t="s">
        <v>5588</v>
      </c>
      <c r="BG48" t="s">
        <v>5589</v>
      </c>
      <c r="BH48" t="s">
        <v>644</v>
      </c>
      <c r="BI48">
        <v>0</v>
      </c>
      <c r="BJ48" t="s">
        <v>98</v>
      </c>
      <c r="BK48" t="s">
        <v>98</v>
      </c>
      <c r="BL48" t="s">
        <v>5201</v>
      </c>
      <c r="BM48" t="s">
        <v>5202</v>
      </c>
      <c r="BN48" t="s">
        <v>5203</v>
      </c>
      <c r="BO48" t="s">
        <v>98</v>
      </c>
      <c r="BP48" t="s">
        <v>120</v>
      </c>
      <c r="BQ48" t="s">
        <v>98</v>
      </c>
      <c r="BR48" t="s">
        <v>320</v>
      </c>
      <c r="BS48" t="s">
        <v>5590</v>
      </c>
      <c r="BT48" t="s">
        <v>2801</v>
      </c>
      <c r="BU48" t="s">
        <v>98</v>
      </c>
      <c r="BV48" t="s">
        <v>119</v>
      </c>
      <c r="BW48" t="s">
        <v>324</v>
      </c>
      <c r="BX48">
        <v>1.76</v>
      </c>
      <c r="BY48" t="s">
        <v>98</v>
      </c>
      <c r="BZ48" t="s">
        <v>98</v>
      </c>
      <c r="CA48" t="s">
        <v>98</v>
      </c>
      <c r="CB48" t="s">
        <v>98</v>
      </c>
      <c r="CC48" t="s">
        <v>98</v>
      </c>
      <c r="CD48" t="s">
        <v>98</v>
      </c>
      <c r="CE48" t="s">
        <v>5591</v>
      </c>
      <c r="CF48" t="s">
        <v>175</v>
      </c>
      <c r="CG48" t="s">
        <v>677</v>
      </c>
      <c r="CH48" t="s">
        <v>324</v>
      </c>
      <c r="CI48" t="s">
        <v>98</v>
      </c>
      <c r="CJ48" t="s">
        <v>98</v>
      </c>
      <c r="CK48" t="s">
        <v>98</v>
      </c>
      <c r="CL48" t="s">
        <v>1652</v>
      </c>
      <c r="CM48" t="s">
        <v>119</v>
      </c>
      <c r="CN48">
        <v>217042633</v>
      </c>
      <c r="CO48" t="s">
        <v>119</v>
      </c>
    </row>
    <row r="49" spans="1:93" x14ac:dyDescent="0.3">
      <c r="A49">
        <v>6081579</v>
      </c>
      <c r="B49" t="s">
        <v>92</v>
      </c>
      <c r="C49" t="s">
        <v>5194</v>
      </c>
      <c r="D49" t="s">
        <v>5592</v>
      </c>
      <c r="E49" t="s">
        <v>5579</v>
      </c>
      <c r="F49" t="s">
        <v>5593</v>
      </c>
      <c r="G49" t="s">
        <v>759</v>
      </c>
      <c r="H49" t="s">
        <v>98</v>
      </c>
      <c r="I49" t="s">
        <v>5594</v>
      </c>
      <c r="J49" t="s">
        <v>5582</v>
      </c>
      <c r="K49" t="s">
        <v>5583</v>
      </c>
      <c r="L49" t="s">
        <v>102</v>
      </c>
      <c r="M49" t="s">
        <v>5584</v>
      </c>
      <c r="N49">
        <v>42</v>
      </c>
      <c r="O49" t="s">
        <v>494</v>
      </c>
      <c r="P49" t="s">
        <v>104</v>
      </c>
      <c r="Q49" t="s">
        <v>5595</v>
      </c>
      <c r="R49" t="s">
        <v>5596</v>
      </c>
      <c r="S49" t="s">
        <v>98</v>
      </c>
      <c r="T49" t="s">
        <v>1390</v>
      </c>
      <c r="U49" t="s">
        <v>1574</v>
      </c>
      <c r="V49" t="s">
        <v>98</v>
      </c>
      <c r="W49" t="s">
        <v>98</v>
      </c>
      <c r="X49" t="s">
        <v>211</v>
      </c>
      <c r="Y49" t="s">
        <v>98</v>
      </c>
      <c r="Z49" t="s">
        <v>98</v>
      </c>
      <c r="AA49" t="s">
        <v>98</v>
      </c>
      <c r="AB49" t="s">
        <v>98</v>
      </c>
      <c r="AC49" t="s">
        <v>98</v>
      </c>
      <c r="AD49" t="s">
        <v>98</v>
      </c>
      <c r="AE49" t="s">
        <v>162</v>
      </c>
      <c r="AF49" t="s">
        <v>5597</v>
      </c>
      <c r="AG49" t="s">
        <v>113</v>
      </c>
      <c r="AH49" t="s">
        <v>935</v>
      </c>
      <c r="AI49" t="s">
        <v>171</v>
      </c>
      <c r="AJ49">
        <v>2</v>
      </c>
      <c r="AK49" t="s">
        <v>1448</v>
      </c>
      <c r="AL49" t="s">
        <v>243</v>
      </c>
      <c r="AM49">
        <v>3</v>
      </c>
      <c r="AN49" t="s">
        <v>243</v>
      </c>
      <c r="AO49">
        <v>3</v>
      </c>
      <c r="AP49" t="s">
        <v>98</v>
      </c>
      <c r="AQ49" t="s">
        <v>98</v>
      </c>
      <c r="AR49" t="s">
        <v>98</v>
      </c>
      <c r="AS49" t="s">
        <v>119</v>
      </c>
      <c r="AT49" t="s">
        <v>119</v>
      </c>
      <c r="AU49" t="s">
        <v>119</v>
      </c>
      <c r="AV49" t="s">
        <v>119</v>
      </c>
      <c r="AW49" t="s">
        <v>98</v>
      </c>
      <c r="AX49" t="s">
        <v>119</v>
      </c>
      <c r="AY49" t="s">
        <v>120</v>
      </c>
      <c r="AZ49" t="s">
        <v>98</v>
      </c>
      <c r="BA49" t="s">
        <v>1842</v>
      </c>
      <c r="BB49" t="s">
        <v>642</v>
      </c>
      <c r="BC49" t="s">
        <v>98</v>
      </c>
      <c r="BD49" t="s">
        <v>98</v>
      </c>
      <c r="BE49" t="s">
        <v>5598</v>
      </c>
      <c r="BF49" t="s">
        <v>98</v>
      </c>
      <c r="BG49" t="s">
        <v>98</v>
      </c>
      <c r="BH49" t="s">
        <v>644</v>
      </c>
      <c r="BI49">
        <v>1.98</v>
      </c>
      <c r="BJ49" t="s">
        <v>98</v>
      </c>
      <c r="BK49" t="s">
        <v>98</v>
      </c>
      <c r="BL49" t="s">
        <v>5201</v>
      </c>
      <c r="BM49" t="s">
        <v>5202</v>
      </c>
      <c r="BN49" t="s">
        <v>5203</v>
      </c>
      <c r="BO49" t="s">
        <v>98</v>
      </c>
      <c r="BP49" t="s">
        <v>120</v>
      </c>
      <c r="BQ49" t="s">
        <v>98</v>
      </c>
      <c r="BR49" t="s">
        <v>320</v>
      </c>
      <c r="BS49" t="s">
        <v>98</v>
      </c>
      <c r="BT49" t="s">
        <v>2404</v>
      </c>
      <c r="BU49" t="s">
        <v>98</v>
      </c>
      <c r="BV49" t="s">
        <v>115</v>
      </c>
      <c r="BW49" t="s">
        <v>324</v>
      </c>
      <c r="BX49">
        <v>1.98</v>
      </c>
      <c r="BY49" t="s">
        <v>98</v>
      </c>
      <c r="BZ49" t="s">
        <v>98</v>
      </c>
      <c r="CA49" t="s">
        <v>98</v>
      </c>
      <c r="CB49" t="s">
        <v>98</v>
      </c>
      <c r="CC49" t="s">
        <v>98</v>
      </c>
      <c r="CD49" t="s">
        <v>98</v>
      </c>
      <c r="CE49" t="s">
        <v>5599</v>
      </c>
      <c r="CF49" t="s">
        <v>175</v>
      </c>
      <c r="CG49" t="s">
        <v>1574</v>
      </c>
      <c r="CH49" t="s">
        <v>324</v>
      </c>
      <c r="CI49" t="s">
        <v>98</v>
      </c>
      <c r="CJ49" t="s">
        <v>98</v>
      </c>
      <c r="CK49" t="s">
        <v>98</v>
      </c>
      <c r="CL49" t="s">
        <v>1652</v>
      </c>
      <c r="CM49" t="s">
        <v>119</v>
      </c>
      <c r="CN49">
        <v>217042633</v>
      </c>
      <c r="CO49" t="s">
        <v>119</v>
      </c>
    </row>
    <row r="50" spans="1:93" x14ac:dyDescent="0.3">
      <c r="A50">
        <v>6082845</v>
      </c>
      <c r="B50" t="s">
        <v>92</v>
      </c>
      <c r="C50" t="s">
        <v>5194</v>
      </c>
      <c r="D50" t="s">
        <v>5600</v>
      </c>
      <c r="E50" t="s">
        <v>5601</v>
      </c>
      <c r="F50" t="s">
        <v>5601</v>
      </c>
      <c r="G50" t="s">
        <v>98</v>
      </c>
      <c r="H50" t="s">
        <v>98</v>
      </c>
      <c r="I50" t="s">
        <v>5602</v>
      </c>
      <c r="J50" t="s">
        <v>5603</v>
      </c>
      <c r="K50" t="s">
        <v>4313</v>
      </c>
      <c r="L50" t="s">
        <v>102</v>
      </c>
      <c r="M50" t="s">
        <v>4314</v>
      </c>
      <c r="N50">
        <v>9</v>
      </c>
      <c r="O50" t="s">
        <v>2516</v>
      </c>
      <c r="P50" t="s">
        <v>104</v>
      </c>
      <c r="Q50" t="s">
        <v>5604</v>
      </c>
      <c r="R50" t="s">
        <v>98</v>
      </c>
      <c r="S50" t="s">
        <v>98</v>
      </c>
      <c r="T50" t="s">
        <v>1513</v>
      </c>
      <c r="U50" t="s">
        <v>341</v>
      </c>
      <c r="V50" t="s">
        <v>98</v>
      </c>
      <c r="W50" t="s">
        <v>98</v>
      </c>
      <c r="X50" t="s">
        <v>638</v>
      </c>
      <c r="Y50" t="s">
        <v>98</v>
      </c>
      <c r="Z50" t="s">
        <v>98</v>
      </c>
      <c r="AA50" t="s">
        <v>98</v>
      </c>
      <c r="AB50" t="s">
        <v>98</v>
      </c>
      <c r="AC50" t="s">
        <v>98</v>
      </c>
      <c r="AD50" t="s">
        <v>98</v>
      </c>
      <c r="AE50" t="s">
        <v>162</v>
      </c>
      <c r="AF50" t="s">
        <v>5605</v>
      </c>
      <c r="AG50" t="s">
        <v>166</v>
      </c>
      <c r="AH50" t="s">
        <v>477</v>
      </c>
      <c r="AI50" t="s">
        <v>171</v>
      </c>
      <c r="AJ50">
        <v>2</v>
      </c>
      <c r="AK50" t="s">
        <v>553</v>
      </c>
      <c r="AL50" t="s">
        <v>155</v>
      </c>
      <c r="AM50">
        <v>1</v>
      </c>
      <c r="AN50" t="s">
        <v>117</v>
      </c>
      <c r="AO50">
        <v>4</v>
      </c>
      <c r="AP50" t="s">
        <v>98</v>
      </c>
      <c r="AQ50" t="s">
        <v>98</v>
      </c>
      <c r="AR50" t="s">
        <v>98</v>
      </c>
      <c r="AS50" t="s">
        <v>119</v>
      </c>
      <c r="AT50" t="s">
        <v>119</v>
      </c>
      <c r="AU50" t="s">
        <v>119</v>
      </c>
      <c r="AV50" t="s">
        <v>119</v>
      </c>
      <c r="AW50" t="s">
        <v>98</v>
      </c>
      <c r="AX50" t="s">
        <v>119</v>
      </c>
      <c r="AY50" t="s">
        <v>120</v>
      </c>
      <c r="AZ50" t="s">
        <v>98</v>
      </c>
      <c r="BA50" t="s">
        <v>121</v>
      </c>
      <c r="BB50" t="s">
        <v>642</v>
      </c>
      <c r="BC50" t="s">
        <v>98</v>
      </c>
      <c r="BD50" t="s">
        <v>98</v>
      </c>
      <c r="BE50" t="s">
        <v>98</v>
      </c>
      <c r="BF50" t="s">
        <v>98</v>
      </c>
      <c r="BG50" t="s">
        <v>98</v>
      </c>
      <c r="BH50" t="s">
        <v>644</v>
      </c>
      <c r="BI50">
        <v>6.0999999999999999E-2</v>
      </c>
      <c r="BJ50" t="s">
        <v>98</v>
      </c>
      <c r="BK50" t="s">
        <v>98</v>
      </c>
      <c r="BL50" t="s">
        <v>5201</v>
      </c>
      <c r="BM50" t="s">
        <v>5202</v>
      </c>
      <c r="BN50" t="s">
        <v>5203</v>
      </c>
      <c r="BO50" t="s">
        <v>98</v>
      </c>
      <c r="BP50" t="s">
        <v>120</v>
      </c>
      <c r="BQ50" t="s">
        <v>98</v>
      </c>
      <c r="BR50" t="s">
        <v>320</v>
      </c>
      <c r="BS50" t="s">
        <v>98</v>
      </c>
      <c r="BT50" t="s">
        <v>638</v>
      </c>
      <c r="BU50" t="s">
        <v>98</v>
      </c>
      <c r="BV50" t="s">
        <v>115</v>
      </c>
      <c r="BW50" t="s">
        <v>324</v>
      </c>
      <c r="BX50">
        <v>6.0999999999999999E-2</v>
      </c>
      <c r="BY50" t="s">
        <v>98</v>
      </c>
      <c r="BZ50" t="s">
        <v>98</v>
      </c>
      <c r="CA50" t="s">
        <v>98</v>
      </c>
      <c r="CB50" t="s">
        <v>98</v>
      </c>
      <c r="CC50" t="s">
        <v>98</v>
      </c>
      <c r="CD50" t="s">
        <v>98</v>
      </c>
      <c r="CE50" t="s">
        <v>5606</v>
      </c>
      <c r="CF50" t="s">
        <v>174</v>
      </c>
      <c r="CG50" t="s">
        <v>341</v>
      </c>
      <c r="CH50" t="s">
        <v>324</v>
      </c>
      <c r="CI50" t="s">
        <v>98</v>
      </c>
      <c r="CJ50" t="s">
        <v>98</v>
      </c>
      <c r="CK50" t="s">
        <v>98</v>
      </c>
      <c r="CL50" t="s">
        <v>1652</v>
      </c>
      <c r="CM50" t="s">
        <v>119</v>
      </c>
      <c r="CN50">
        <v>229053614</v>
      </c>
      <c r="CO50" t="s">
        <v>119</v>
      </c>
    </row>
    <row r="51" spans="1:93" x14ac:dyDescent="0.3">
      <c r="A51">
        <v>6079582</v>
      </c>
      <c r="B51" t="s">
        <v>92</v>
      </c>
      <c r="C51" t="s">
        <v>5194</v>
      </c>
      <c r="D51" t="s">
        <v>5607</v>
      </c>
      <c r="E51" t="s">
        <v>5608</v>
      </c>
      <c r="F51" t="s">
        <v>5609</v>
      </c>
      <c r="G51" t="s">
        <v>3356</v>
      </c>
      <c r="H51" t="s">
        <v>98</v>
      </c>
      <c r="I51" t="s">
        <v>5610</v>
      </c>
      <c r="J51" t="s">
        <v>5611</v>
      </c>
      <c r="K51" t="s">
        <v>5315</v>
      </c>
      <c r="L51" t="s">
        <v>102</v>
      </c>
      <c r="M51" t="s">
        <v>5612</v>
      </c>
      <c r="N51">
        <v>36</v>
      </c>
      <c r="O51" t="s">
        <v>1061</v>
      </c>
      <c r="P51" t="s">
        <v>155</v>
      </c>
      <c r="Q51" t="s">
        <v>5613</v>
      </c>
      <c r="R51" t="s">
        <v>5515</v>
      </c>
      <c r="S51" t="s">
        <v>98</v>
      </c>
      <c r="T51" t="s">
        <v>132</v>
      </c>
      <c r="U51" t="s">
        <v>3471</v>
      </c>
      <c r="V51" t="s">
        <v>98</v>
      </c>
      <c r="W51" t="s">
        <v>98</v>
      </c>
      <c r="X51" t="s">
        <v>3471</v>
      </c>
      <c r="Y51" t="s">
        <v>98</v>
      </c>
      <c r="Z51" t="s">
        <v>98</v>
      </c>
      <c r="AA51" t="s">
        <v>98</v>
      </c>
      <c r="AB51" t="s">
        <v>98</v>
      </c>
      <c r="AC51" t="s">
        <v>98</v>
      </c>
      <c r="AD51" t="s">
        <v>98</v>
      </c>
      <c r="AE51" t="s">
        <v>112</v>
      </c>
      <c r="AF51" t="s">
        <v>5315</v>
      </c>
      <c r="AG51" t="s">
        <v>426</v>
      </c>
      <c r="AH51" t="s">
        <v>164</v>
      </c>
      <c r="AI51" t="s">
        <v>115</v>
      </c>
      <c r="AJ51">
        <v>4</v>
      </c>
      <c r="AK51" t="s">
        <v>501</v>
      </c>
      <c r="AL51" t="s">
        <v>155</v>
      </c>
      <c r="AM51">
        <v>1</v>
      </c>
      <c r="AN51" t="s">
        <v>243</v>
      </c>
      <c r="AO51">
        <v>3</v>
      </c>
      <c r="AP51" t="s">
        <v>98</v>
      </c>
      <c r="AQ51" t="s">
        <v>98</v>
      </c>
      <c r="AR51" t="s">
        <v>98</v>
      </c>
      <c r="AS51" t="s">
        <v>119</v>
      </c>
      <c r="AT51" t="s">
        <v>119</v>
      </c>
      <c r="AU51" t="s">
        <v>119</v>
      </c>
      <c r="AV51" t="s">
        <v>119</v>
      </c>
      <c r="AW51" t="s">
        <v>98</v>
      </c>
      <c r="AX51" t="s">
        <v>119</v>
      </c>
      <c r="AY51" t="s">
        <v>120</v>
      </c>
      <c r="AZ51" t="s">
        <v>98</v>
      </c>
      <c r="BA51" t="s">
        <v>121</v>
      </c>
      <c r="BB51" t="s">
        <v>429</v>
      </c>
      <c r="BC51" t="s">
        <v>98</v>
      </c>
      <c r="BD51" t="s">
        <v>98</v>
      </c>
      <c r="BE51" t="s">
        <v>98</v>
      </c>
      <c r="BF51" t="s">
        <v>98</v>
      </c>
      <c r="BG51" t="s">
        <v>98</v>
      </c>
      <c r="BH51" t="s">
        <v>430</v>
      </c>
      <c r="BI51">
        <v>0.65600000000000003</v>
      </c>
      <c r="BJ51" t="s">
        <v>98</v>
      </c>
      <c r="BK51" t="s">
        <v>98</v>
      </c>
      <c r="BL51" t="s">
        <v>5201</v>
      </c>
      <c r="BM51" t="s">
        <v>5202</v>
      </c>
      <c r="BN51" t="s">
        <v>5203</v>
      </c>
      <c r="BO51" t="s">
        <v>98</v>
      </c>
      <c r="BP51" t="s">
        <v>120</v>
      </c>
      <c r="BQ51" t="s">
        <v>98</v>
      </c>
      <c r="BR51" t="s">
        <v>1066</v>
      </c>
      <c r="BS51" t="s">
        <v>5614</v>
      </c>
      <c r="BT51" t="s">
        <v>98</v>
      </c>
      <c r="BU51" t="s">
        <v>98</v>
      </c>
      <c r="BV51" t="s">
        <v>115</v>
      </c>
      <c r="BW51" t="s">
        <v>1068</v>
      </c>
      <c r="BX51">
        <v>0.65600000000000003</v>
      </c>
      <c r="BY51">
        <v>0.65600000000000003</v>
      </c>
      <c r="BZ51" t="s">
        <v>98</v>
      </c>
      <c r="CA51" t="s">
        <v>98</v>
      </c>
      <c r="CB51" t="s">
        <v>98</v>
      </c>
      <c r="CC51">
        <v>44.148976099999999</v>
      </c>
      <c r="CD51">
        <v>-87.585943799999995</v>
      </c>
      <c r="CE51" t="s">
        <v>5615</v>
      </c>
      <c r="CF51" t="s">
        <v>175</v>
      </c>
      <c r="CG51" t="s">
        <v>3471</v>
      </c>
      <c r="CH51" t="s">
        <v>1068</v>
      </c>
      <c r="CI51" t="s">
        <v>3471</v>
      </c>
      <c r="CJ51" t="s">
        <v>1068</v>
      </c>
      <c r="CK51" t="s">
        <v>98</v>
      </c>
      <c r="CL51" t="s">
        <v>1652</v>
      </c>
      <c r="CM51" t="s">
        <v>119</v>
      </c>
      <c r="CN51">
        <v>419240213</v>
      </c>
      <c r="CO51" t="s">
        <v>119</v>
      </c>
    </row>
    <row r="52" spans="1:93" x14ac:dyDescent="0.3">
      <c r="A52">
        <v>6082117</v>
      </c>
      <c r="B52" t="s">
        <v>92</v>
      </c>
      <c r="C52" t="s">
        <v>5194</v>
      </c>
      <c r="D52" t="s">
        <v>5616</v>
      </c>
      <c r="E52" t="s">
        <v>435</v>
      </c>
      <c r="F52" t="s">
        <v>436</v>
      </c>
      <c r="G52" t="s">
        <v>5617</v>
      </c>
      <c r="H52" t="s">
        <v>98</v>
      </c>
      <c r="I52" t="s">
        <v>5618</v>
      </c>
      <c r="J52" t="s">
        <v>5619</v>
      </c>
      <c r="K52" t="s">
        <v>5620</v>
      </c>
      <c r="L52" t="s">
        <v>102</v>
      </c>
      <c r="M52" t="s">
        <v>441</v>
      </c>
      <c r="N52">
        <v>57</v>
      </c>
      <c r="O52" t="s">
        <v>442</v>
      </c>
      <c r="P52" t="s">
        <v>403</v>
      </c>
      <c r="Q52" t="s">
        <v>5621</v>
      </c>
      <c r="R52" t="s">
        <v>98</v>
      </c>
      <c r="S52" t="s">
        <v>98</v>
      </c>
      <c r="T52" t="s">
        <v>3568</v>
      </c>
      <c r="U52" t="s">
        <v>1344</v>
      </c>
      <c r="V52" t="s">
        <v>98</v>
      </c>
      <c r="W52" t="s">
        <v>98</v>
      </c>
      <c r="X52" t="s">
        <v>1344</v>
      </c>
      <c r="Y52" t="s">
        <v>98</v>
      </c>
      <c r="Z52" t="s">
        <v>98</v>
      </c>
      <c r="AA52" t="s">
        <v>98</v>
      </c>
      <c r="AB52" t="s">
        <v>98</v>
      </c>
      <c r="AC52" t="s">
        <v>98</v>
      </c>
      <c r="AD52" t="s">
        <v>98</v>
      </c>
      <c r="AE52" t="s">
        <v>162</v>
      </c>
      <c r="AF52" t="s">
        <v>445</v>
      </c>
      <c r="AG52" t="s">
        <v>446</v>
      </c>
      <c r="AH52" t="s">
        <v>140</v>
      </c>
      <c r="AI52" t="s">
        <v>115</v>
      </c>
      <c r="AJ52">
        <v>4</v>
      </c>
      <c r="AK52" t="s">
        <v>141</v>
      </c>
      <c r="AL52" t="s">
        <v>155</v>
      </c>
      <c r="AM52">
        <v>1</v>
      </c>
      <c r="AN52" t="s">
        <v>117</v>
      </c>
      <c r="AO52">
        <v>4</v>
      </c>
      <c r="AP52" t="s">
        <v>98</v>
      </c>
      <c r="AQ52" t="s">
        <v>98</v>
      </c>
      <c r="AR52" t="s">
        <v>98</v>
      </c>
      <c r="AS52" t="s">
        <v>119</v>
      </c>
      <c r="AT52" t="s">
        <v>119</v>
      </c>
      <c r="AU52" t="s">
        <v>119</v>
      </c>
      <c r="AV52" t="s">
        <v>119</v>
      </c>
      <c r="AW52" t="s">
        <v>98</v>
      </c>
      <c r="AX52" t="s">
        <v>119</v>
      </c>
      <c r="AY52" t="s">
        <v>120</v>
      </c>
      <c r="AZ52" t="s">
        <v>98</v>
      </c>
      <c r="BA52" t="s">
        <v>121</v>
      </c>
      <c r="BB52" t="s">
        <v>220</v>
      </c>
      <c r="BC52" t="s">
        <v>98</v>
      </c>
      <c r="BD52" t="s">
        <v>123</v>
      </c>
      <c r="BE52" t="s">
        <v>5622</v>
      </c>
      <c r="BF52" t="s">
        <v>5588</v>
      </c>
      <c r="BG52" t="s">
        <v>5589</v>
      </c>
      <c r="BH52" t="s">
        <v>221</v>
      </c>
      <c r="BI52">
        <v>0</v>
      </c>
      <c r="BJ52" t="s">
        <v>98</v>
      </c>
      <c r="BK52" t="s">
        <v>98</v>
      </c>
      <c r="BL52" t="s">
        <v>5201</v>
      </c>
      <c r="BM52" t="s">
        <v>5202</v>
      </c>
      <c r="BN52" t="s">
        <v>5203</v>
      </c>
      <c r="BO52" t="s">
        <v>98</v>
      </c>
      <c r="BP52" t="s">
        <v>120</v>
      </c>
      <c r="BQ52" t="s">
        <v>98</v>
      </c>
      <c r="BR52" t="s">
        <v>347</v>
      </c>
      <c r="BS52" t="s">
        <v>5623</v>
      </c>
      <c r="BT52" t="s">
        <v>98</v>
      </c>
      <c r="BU52" t="s">
        <v>98</v>
      </c>
      <c r="BV52" t="s">
        <v>5354</v>
      </c>
      <c r="BW52" t="s">
        <v>350</v>
      </c>
      <c r="BX52">
        <v>0.5</v>
      </c>
      <c r="BY52">
        <v>0</v>
      </c>
      <c r="BZ52">
        <v>0</v>
      </c>
      <c r="CA52">
        <v>0</v>
      </c>
      <c r="CB52" t="s">
        <v>98</v>
      </c>
      <c r="CC52" t="s">
        <v>98</v>
      </c>
      <c r="CD52" t="s">
        <v>98</v>
      </c>
      <c r="CE52" t="s">
        <v>5624</v>
      </c>
      <c r="CF52" t="s">
        <v>175</v>
      </c>
      <c r="CG52" t="s">
        <v>1344</v>
      </c>
      <c r="CH52" t="s">
        <v>350</v>
      </c>
      <c r="CI52" t="s">
        <v>98</v>
      </c>
      <c r="CJ52" t="s">
        <v>98</v>
      </c>
      <c r="CK52" t="s">
        <v>98</v>
      </c>
      <c r="CL52" t="s">
        <v>1652</v>
      </c>
      <c r="CM52" t="s">
        <v>119</v>
      </c>
      <c r="CN52">
        <v>413060814</v>
      </c>
      <c r="CO52" t="s">
        <v>119</v>
      </c>
    </row>
    <row r="53" spans="1:93" x14ac:dyDescent="0.3">
      <c r="A53">
        <v>6080777</v>
      </c>
      <c r="B53" t="s">
        <v>92</v>
      </c>
      <c r="C53" t="s">
        <v>5194</v>
      </c>
      <c r="D53" t="s">
        <v>5625</v>
      </c>
      <c r="E53" t="s">
        <v>5626</v>
      </c>
      <c r="F53" t="s">
        <v>5627</v>
      </c>
      <c r="G53" t="s">
        <v>611</v>
      </c>
      <c r="H53" t="s">
        <v>98</v>
      </c>
      <c r="I53" t="s">
        <v>5628</v>
      </c>
      <c r="J53" t="s">
        <v>5629</v>
      </c>
      <c r="K53" t="s">
        <v>743</v>
      </c>
      <c r="L53" t="s">
        <v>102</v>
      </c>
      <c r="M53" t="s">
        <v>2574</v>
      </c>
      <c r="N53">
        <v>45</v>
      </c>
      <c r="O53" t="s">
        <v>361</v>
      </c>
      <c r="P53" t="s">
        <v>155</v>
      </c>
      <c r="Q53" t="s">
        <v>98</v>
      </c>
      <c r="R53" t="s">
        <v>98</v>
      </c>
      <c r="S53" t="s">
        <v>98</v>
      </c>
      <c r="T53" t="s">
        <v>3586</v>
      </c>
      <c r="U53" t="s">
        <v>639</v>
      </c>
      <c r="V53" t="s">
        <v>98</v>
      </c>
      <c r="W53" t="s">
        <v>98</v>
      </c>
      <c r="X53" t="s">
        <v>3586</v>
      </c>
      <c r="Y53" t="s">
        <v>98</v>
      </c>
      <c r="Z53" t="s">
        <v>98</v>
      </c>
      <c r="AA53" t="s">
        <v>98</v>
      </c>
      <c r="AB53" t="s">
        <v>98</v>
      </c>
      <c r="AC53" t="s">
        <v>98</v>
      </c>
      <c r="AD53" t="s">
        <v>98</v>
      </c>
      <c r="AE53" t="s">
        <v>112</v>
      </c>
      <c r="AF53" t="s">
        <v>98</v>
      </c>
      <c r="AG53" t="s">
        <v>600</v>
      </c>
      <c r="AH53" t="s">
        <v>640</v>
      </c>
      <c r="AI53" t="s">
        <v>115</v>
      </c>
      <c r="AJ53">
        <v>4</v>
      </c>
      <c r="AK53" t="s">
        <v>801</v>
      </c>
      <c r="AL53" t="s">
        <v>217</v>
      </c>
      <c r="AM53">
        <v>2</v>
      </c>
      <c r="AN53" t="s">
        <v>98</v>
      </c>
      <c r="AO53">
        <v>0</v>
      </c>
      <c r="AP53" t="s">
        <v>98</v>
      </c>
      <c r="AQ53" t="s">
        <v>98</v>
      </c>
      <c r="AR53" t="s">
        <v>98</v>
      </c>
      <c r="AS53" t="s">
        <v>119</v>
      </c>
      <c r="AT53" t="s">
        <v>119</v>
      </c>
      <c r="AU53" t="s">
        <v>119</v>
      </c>
      <c r="AV53" t="s">
        <v>119</v>
      </c>
      <c r="AW53" t="s">
        <v>98</v>
      </c>
      <c r="AX53" t="s">
        <v>119</v>
      </c>
      <c r="AY53" t="s">
        <v>120</v>
      </c>
      <c r="AZ53" t="s">
        <v>98</v>
      </c>
      <c r="BA53" t="s">
        <v>121</v>
      </c>
      <c r="BB53" t="s">
        <v>220</v>
      </c>
      <c r="BC53" t="s">
        <v>98</v>
      </c>
      <c r="BD53" t="s">
        <v>98</v>
      </c>
      <c r="BE53" t="s">
        <v>98</v>
      </c>
      <c r="BF53" t="s">
        <v>98</v>
      </c>
      <c r="BG53" t="s">
        <v>98</v>
      </c>
      <c r="BH53" t="s">
        <v>221</v>
      </c>
      <c r="BI53">
        <v>0.13</v>
      </c>
      <c r="BJ53" t="s">
        <v>98</v>
      </c>
      <c r="BK53" t="s">
        <v>98</v>
      </c>
      <c r="BL53" t="s">
        <v>5201</v>
      </c>
      <c r="BM53" t="s">
        <v>5202</v>
      </c>
      <c r="BN53" t="s">
        <v>5203</v>
      </c>
      <c r="BO53" t="s">
        <v>98</v>
      </c>
      <c r="BP53" t="s">
        <v>120</v>
      </c>
      <c r="BQ53" t="s">
        <v>98</v>
      </c>
      <c r="BR53" t="s">
        <v>169</v>
      </c>
      <c r="BS53" t="s">
        <v>98</v>
      </c>
      <c r="BT53" t="s">
        <v>98</v>
      </c>
      <c r="BU53" t="s">
        <v>98</v>
      </c>
      <c r="BV53" t="s">
        <v>115</v>
      </c>
      <c r="BW53" t="s">
        <v>172</v>
      </c>
      <c r="BX53">
        <v>0.13</v>
      </c>
      <c r="BY53" t="s">
        <v>98</v>
      </c>
      <c r="BZ53" t="s">
        <v>98</v>
      </c>
      <c r="CA53" t="s">
        <v>98</v>
      </c>
      <c r="CB53" t="s">
        <v>98</v>
      </c>
      <c r="CC53" t="s">
        <v>98</v>
      </c>
      <c r="CD53" t="s">
        <v>98</v>
      </c>
      <c r="CE53" t="s">
        <v>5630</v>
      </c>
      <c r="CF53" t="s">
        <v>174</v>
      </c>
      <c r="CG53" t="s">
        <v>639</v>
      </c>
      <c r="CH53" t="s">
        <v>172</v>
      </c>
      <c r="CI53" t="s">
        <v>98</v>
      </c>
      <c r="CJ53" t="s">
        <v>98</v>
      </c>
      <c r="CK53" t="s">
        <v>98</v>
      </c>
      <c r="CL53" t="s">
        <v>1652</v>
      </c>
      <c r="CM53" t="s">
        <v>119</v>
      </c>
      <c r="CN53">
        <v>422162820</v>
      </c>
      <c r="CO53" t="s">
        <v>119</v>
      </c>
    </row>
    <row r="54" spans="1:93" x14ac:dyDescent="0.3">
      <c r="A54">
        <v>6083627</v>
      </c>
      <c r="B54" t="s">
        <v>92</v>
      </c>
      <c r="C54" t="s">
        <v>5194</v>
      </c>
      <c r="D54" t="s">
        <v>5631</v>
      </c>
      <c r="E54" t="s">
        <v>5632</v>
      </c>
      <c r="F54" t="s">
        <v>5633</v>
      </c>
      <c r="G54" t="s">
        <v>4248</v>
      </c>
      <c r="H54" t="s">
        <v>98</v>
      </c>
      <c r="I54" t="s">
        <v>2953</v>
      </c>
      <c r="J54" t="s">
        <v>5634</v>
      </c>
      <c r="K54" t="s">
        <v>709</v>
      </c>
      <c r="L54" t="s">
        <v>102</v>
      </c>
      <c r="M54" t="s">
        <v>3015</v>
      </c>
      <c r="N54">
        <v>41</v>
      </c>
      <c r="O54" t="s">
        <v>709</v>
      </c>
      <c r="P54" t="s">
        <v>117</v>
      </c>
      <c r="Q54" t="s">
        <v>5635</v>
      </c>
      <c r="R54" t="s">
        <v>5636</v>
      </c>
      <c r="S54" t="s">
        <v>98</v>
      </c>
      <c r="T54" t="s">
        <v>3659</v>
      </c>
      <c r="U54" t="s">
        <v>5637</v>
      </c>
      <c r="V54" t="s">
        <v>98</v>
      </c>
      <c r="W54" t="s">
        <v>98</v>
      </c>
      <c r="X54" t="s">
        <v>5637</v>
      </c>
      <c r="Y54" t="s">
        <v>98</v>
      </c>
      <c r="Z54" t="s">
        <v>98</v>
      </c>
      <c r="AA54" t="s">
        <v>98</v>
      </c>
      <c r="AB54" t="s">
        <v>98</v>
      </c>
      <c r="AC54" t="s">
        <v>98</v>
      </c>
      <c r="AD54" t="s">
        <v>98</v>
      </c>
      <c r="AE54" t="s">
        <v>162</v>
      </c>
      <c r="AF54" t="s">
        <v>5638</v>
      </c>
      <c r="AG54" t="s">
        <v>140</v>
      </c>
      <c r="AH54" t="s">
        <v>216</v>
      </c>
      <c r="AI54" t="s">
        <v>115</v>
      </c>
      <c r="AJ54">
        <v>4</v>
      </c>
      <c r="AK54" t="s">
        <v>164</v>
      </c>
      <c r="AL54" t="s">
        <v>243</v>
      </c>
      <c r="AM54">
        <v>3</v>
      </c>
      <c r="AN54" t="s">
        <v>217</v>
      </c>
      <c r="AO54">
        <v>2</v>
      </c>
      <c r="AP54" t="s">
        <v>98</v>
      </c>
      <c r="AQ54" t="s">
        <v>98</v>
      </c>
      <c r="AR54" t="s">
        <v>98</v>
      </c>
      <c r="AS54" t="s">
        <v>119</v>
      </c>
      <c r="AT54" t="s">
        <v>119</v>
      </c>
      <c r="AU54" t="s">
        <v>119</v>
      </c>
      <c r="AV54" t="s">
        <v>119</v>
      </c>
      <c r="AW54" t="s">
        <v>98</v>
      </c>
      <c r="AX54" t="s">
        <v>119</v>
      </c>
      <c r="AY54" t="s">
        <v>120</v>
      </c>
      <c r="AZ54" t="s">
        <v>98</v>
      </c>
      <c r="BA54" t="s">
        <v>121</v>
      </c>
      <c r="BB54" t="s">
        <v>270</v>
      </c>
      <c r="BC54" t="s">
        <v>98</v>
      </c>
      <c r="BD54" t="s">
        <v>98</v>
      </c>
      <c r="BE54" t="s">
        <v>98</v>
      </c>
      <c r="BF54" t="s">
        <v>98</v>
      </c>
      <c r="BG54" t="s">
        <v>98</v>
      </c>
      <c r="BH54" t="s">
        <v>272</v>
      </c>
      <c r="BI54">
        <v>0.96</v>
      </c>
      <c r="BJ54" t="s">
        <v>98</v>
      </c>
      <c r="BK54" t="s">
        <v>98</v>
      </c>
      <c r="BL54" t="s">
        <v>5201</v>
      </c>
      <c r="BM54" t="s">
        <v>5202</v>
      </c>
      <c r="BN54" t="s">
        <v>5203</v>
      </c>
      <c r="BO54" t="s">
        <v>98</v>
      </c>
      <c r="BP54" t="s">
        <v>120</v>
      </c>
      <c r="BQ54" t="s">
        <v>98</v>
      </c>
      <c r="BR54" t="s">
        <v>1066</v>
      </c>
      <c r="BS54" t="s">
        <v>5639</v>
      </c>
      <c r="BT54" t="s">
        <v>1615</v>
      </c>
      <c r="BU54" t="s">
        <v>98</v>
      </c>
      <c r="BV54" t="s">
        <v>5231</v>
      </c>
      <c r="BW54" t="s">
        <v>1068</v>
      </c>
      <c r="BX54">
        <v>1.25</v>
      </c>
      <c r="BY54">
        <v>0.96</v>
      </c>
      <c r="BZ54" t="s">
        <v>98</v>
      </c>
      <c r="CA54" t="s">
        <v>98</v>
      </c>
      <c r="CB54" t="s">
        <v>98</v>
      </c>
      <c r="CC54">
        <v>42.963337600000003</v>
      </c>
      <c r="CD54">
        <v>-87.963513899999995</v>
      </c>
      <c r="CE54" t="s">
        <v>5640</v>
      </c>
      <c r="CF54" t="s">
        <v>175</v>
      </c>
      <c r="CG54" t="s">
        <v>5637</v>
      </c>
      <c r="CH54" t="s">
        <v>1068</v>
      </c>
      <c r="CI54" t="s">
        <v>5637</v>
      </c>
      <c r="CJ54" t="s">
        <v>1068</v>
      </c>
      <c r="CK54" t="s">
        <v>98</v>
      </c>
      <c r="CL54" t="s">
        <v>1652</v>
      </c>
      <c r="CM54" t="s">
        <v>119</v>
      </c>
      <c r="CN54">
        <v>406212432</v>
      </c>
      <c r="CO54" t="s">
        <v>119</v>
      </c>
    </row>
    <row r="55" spans="1:93" x14ac:dyDescent="0.3">
      <c r="A55">
        <v>6082472</v>
      </c>
      <c r="B55" t="s">
        <v>92</v>
      </c>
      <c r="C55" t="s">
        <v>5194</v>
      </c>
      <c r="D55" t="s">
        <v>5641</v>
      </c>
      <c r="E55" t="s">
        <v>5642</v>
      </c>
      <c r="F55" t="s">
        <v>5643</v>
      </c>
      <c r="G55" t="s">
        <v>279</v>
      </c>
      <c r="H55" t="s">
        <v>98</v>
      </c>
      <c r="I55" t="s">
        <v>5644</v>
      </c>
      <c r="J55" t="s">
        <v>5645</v>
      </c>
      <c r="K55" t="s">
        <v>5646</v>
      </c>
      <c r="L55" t="s">
        <v>3329</v>
      </c>
      <c r="M55" t="s">
        <v>5647</v>
      </c>
      <c r="N55">
        <v>30</v>
      </c>
      <c r="O55" t="s">
        <v>285</v>
      </c>
      <c r="P55" t="s">
        <v>117</v>
      </c>
      <c r="Q55" t="s">
        <v>5648</v>
      </c>
      <c r="R55" t="s">
        <v>5649</v>
      </c>
      <c r="S55" t="s">
        <v>98</v>
      </c>
      <c r="T55" t="s">
        <v>364</v>
      </c>
      <c r="U55" t="s">
        <v>1446</v>
      </c>
      <c r="V55" t="s">
        <v>98</v>
      </c>
      <c r="W55" t="s">
        <v>98</v>
      </c>
      <c r="X55" t="s">
        <v>1446</v>
      </c>
      <c r="Y55" t="s">
        <v>98</v>
      </c>
      <c r="Z55" t="s">
        <v>98</v>
      </c>
      <c r="AA55" t="s">
        <v>98</v>
      </c>
      <c r="AB55" t="s">
        <v>98</v>
      </c>
      <c r="AC55" t="s">
        <v>98</v>
      </c>
      <c r="AD55" t="s">
        <v>98</v>
      </c>
      <c r="AE55" t="s">
        <v>213</v>
      </c>
      <c r="AF55" t="s">
        <v>2285</v>
      </c>
      <c r="AG55" t="s">
        <v>501</v>
      </c>
      <c r="AH55" t="s">
        <v>600</v>
      </c>
      <c r="AI55" t="s">
        <v>115</v>
      </c>
      <c r="AJ55">
        <v>4</v>
      </c>
      <c r="AK55" t="s">
        <v>344</v>
      </c>
      <c r="AL55" t="s">
        <v>117</v>
      </c>
      <c r="AM55">
        <v>4</v>
      </c>
      <c r="AN55" t="s">
        <v>155</v>
      </c>
      <c r="AO55">
        <v>1</v>
      </c>
      <c r="AP55" t="s">
        <v>98</v>
      </c>
      <c r="AQ55" t="s">
        <v>98</v>
      </c>
      <c r="AR55" t="s">
        <v>98</v>
      </c>
      <c r="AS55" t="s">
        <v>119</v>
      </c>
      <c r="AT55" t="s">
        <v>119</v>
      </c>
      <c r="AU55" t="s">
        <v>119</v>
      </c>
      <c r="AV55" t="s">
        <v>119</v>
      </c>
      <c r="AW55" t="s">
        <v>98</v>
      </c>
      <c r="AX55" t="s">
        <v>119</v>
      </c>
      <c r="AY55" t="s">
        <v>120</v>
      </c>
      <c r="AZ55" t="s">
        <v>98</v>
      </c>
      <c r="BA55" t="s">
        <v>121</v>
      </c>
      <c r="BB55" t="s">
        <v>220</v>
      </c>
      <c r="BC55" t="s">
        <v>98</v>
      </c>
      <c r="BD55" t="s">
        <v>98</v>
      </c>
      <c r="BE55" t="s">
        <v>98</v>
      </c>
      <c r="BF55" t="s">
        <v>98</v>
      </c>
      <c r="BG55" t="s">
        <v>98</v>
      </c>
      <c r="BH55" t="s">
        <v>221</v>
      </c>
      <c r="BI55">
        <v>1.4999999999999999E-2</v>
      </c>
      <c r="BJ55" t="s">
        <v>98</v>
      </c>
      <c r="BK55" t="s">
        <v>98</v>
      </c>
      <c r="BL55" t="s">
        <v>5201</v>
      </c>
      <c r="BM55" t="s">
        <v>5202</v>
      </c>
      <c r="BN55" t="s">
        <v>5203</v>
      </c>
      <c r="BO55" t="s">
        <v>98</v>
      </c>
      <c r="BP55" t="s">
        <v>120</v>
      </c>
      <c r="BQ55" t="s">
        <v>98</v>
      </c>
      <c r="BR55" t="s">
        <v>296</v>
      </c>
      <c r="BS55" t="s">
        <v>5650</v>
      </c>
      <c r="BT55" t="s">
        <v>98</v>
      </c>
      <c r="BU55" t="s">
        <v>98</v>
      </c>
      <c r="BV55" t="s">
        <v>5231</v>
      </c>
      <c r="BW55" t="s">
        <v>299</v>
      </c>
      <c r="BX55">
        <v>1.4999999999999999E-2</v>
      </c>
      <c r="BY55" t="s">
        <v>98</v>
      </c>
      <c r="BZ55" t="s">
        <v>98</v>
      </c>
      <c r="CA55" t="s">
        <v>98</v>
      </c>
      <c r="CB55" t="s">
        <v>98</v>
      </c>
      <c r="CC55" t="s">
        <v>98</v>
      </c>
      <c r="CD55" t="s">
        <v>98</v>
      </c>
      <c r="CE55" t="s">
        <v>5651</v>
      </c>
      <c r="CF55" t="s">
        <v>175</v>
      </c>
      <c r="CG55" t="s">
        <v>5652</v>
      </c>
      <c r="CH55" t="s">
        <v>5653</v>
      </c>
      <c r="CI55" t="s">
        <v>98</v>
      </c>
      <c r="CJ55" t="s">
        <v>98</v>
      </c>
      <c r="CK55" t="s">
        <v>98</v>
      </c>
      <c r="CL55" t="s">
        <v>1652</v>
      </c>
      <c r="CM55" t="s">
        <v>119</v>
      </c>
      <c r="CN55">
        <v>402221541</v>
      </c>
      <c r="CO55" t="s">
        <v>119</v>
      </c>
    </row>
    <row r="56" spans="1:93" x14ac:dyDescent="0.3">
      <c r="A56">
        <v>6082426</v>
      </c>
      <c r="B56" t="s">
        <v>92</v>
      </c>
      <c r="C56" t="s">
        <v>5194</v>
      </c>
      <c r="D56" t="s">
        <v>5654</v>
      </c>
      <c r="E56" t="s">
        <v>5655</v>
      </c>
      <c r="F56" t="s">
        <v>5656</v>
      </c>
      <c r="G56" t="s">
        <v>489</v>
      </c>
      <c r="H56" t="s">
        <v>98</v>
      </c>
      <c r="I56" t="s">
        <v>5657</v>
      </c>
      <c r="J56" t="s">
        <v>5658</v>
      </c>
      <c r="K56" t="s">
        <v>418</v>
      </c>
      <c r="L56" t="s">
        <v>102</v>
      </c>
      <c r="M56" t="s">
        <v>419</v>
      </c>
      <c r="N56">
        <v>68</v>
      </c>
      <c r="O56" t="s">
        <v>418</v>
      </c>
      <c r="P56" t="s">
        <v>117</v>
      </c>
      <c r="Q56" t="s">
        <v>5659</v>
      </c>
      <c r="R56" t="s">
        <v>98</v>
      </c>
      <c r="S56" t="s">
        <v>98</v>
      </c>
      <c r="T56" t="s">
        <v>971</v>
      </c>
      <c r="U56" t="s">
        <v>1520</v>
      </c>
      <c r="V56" t="s">
        <v>98</v>
      </c>
      <c r="W56" t="s">
        <v>98</v>
      </c>
      <c r="X56" t="s">
        <v>1520</v>
      </c>
      <c r="Y56" t="s">
        <v>98</v>
      </c>
      <c r="Z56" t="s">
        <v>98</v>
      </c>
      <c r="AA56" t="s">
        <v>98</v>
      </c>
      <c r="AB56" t="s">
        <v>98</v>
      </c>
      <c r="AC56" t="s">
        <v>98</v>
      </c>
      <c r="AD56" t="s">
        <v>98</v>
      </c>
      <c r="AE56" t="s">
        <v>162</v>
      </c>
      <c r="AF56" t="s">
        <v>424</v>
      </c>
      <c r="AG56" t="s">
        <v>140</v>
      </c>
      <c r="AH56" t="s">
        <v>426</v>
      </c>
      <c r="AI56" t="s">
        <v>115</v>
      </c>
      <c r="AJ56">
        <v>4</v>
      </c>
      <c r="AK56" t="s">
        <v>141</v>
      </c>
      <c r="AL56" t="s">
        <v>117</v>
      </c>
      <c r="AM56">
        <v>4</v>
      </c>
      <c r="AN56" t="s">
        <v>155</v>
      </c>
      <c r="AO56">
        <v>1</v>
      </c>
      <c r="AP56" t="s">
        <v>98</v>
      </c>
      <c r="AQ56" t="s">
        <v>98</v>
      </c>
      <c r="AR56" t="s">
        <v>98</v>
      </c>
      <c r="AS56" t="s">
        <v>119</v>
      </c>
      <c r="AT56" t="s">
        <v>119</v>
      </c>
      <c r="AU56" t="s">
        <v>119</v>
      </c>
      <c r="AV56" t="s">
        <v>119</v>
      </c>
      <c r="AW56" t="s">
        <v>98</v>
      </c>
      <c r="AX56" t="s">
        <v>119</v>
      </c>
      <c r="AY56" t="s">
        <v>120</v>
      </c>
      <c r="AZ56" t="s">
        <v>98</v>
      </c>
      <c r="BA56" t="s">
        <v>540</v>
      </c>
      <c r="BB56" t="s">
        <v>294</v>
      </c>
      <c r="BC56" t="s">
        <v>98</v>
      </c>
      <c r="BD56" t="s">
        <v>98</v>
      </c>
      <c r="BE56" t="s">
        <v>98</v>
      </c>
      <c r="BF56" t="s">
        <v>98</v>
      </c>
      <c r="BG56" t="s">
        <v>98</v>
      </c>
      <c r="BH56" t="s">
        <v>295</v>
      </c>
      <c r="BI56">
        <v>1.04</v>
      </c>
      <c r="BJ56" t="s">
        <v>98</v>
      </c>
      <c r="BK56" t="s">
        <v>98</v>
      </c>
      <c r="BL56" t="s">
        <v>5201</v>
      </c>
      <c r="BM56" t="s">
        <v>5202</v>
      </c>
      <c r="BN56" t="s">
        <v>5203</v>
      </c>
      <c r="BO56" t="s">
        <v>98</v>
      </c>
      <c r="BP56" t="s">
        <v>120</v>
      </c>
      <c r="BQ56" t="s">
        <v>98</v>
      </c>
      <c r="BR56" t="s">
        <v>296</v>
      </c>
      <c r="BS56" t="s">
        <v>98</v>
      </c>
      <c r="BT56" t="s">
        <v>98</v>
      </c>
      <c r="BU56" t="s">
        <v>98</v>
      </c>
      <c r="BV56" t="s">
        <v>115</v>
      </c>
      <c r="BW56" t="s">
        <v>299</v>
      </c>
      <c r="BX56">
        <v>1.04</v>
      </c>
      <c r="BY56" t="s">
        <v>98</v>
      </c>
      <c r="BZ56" t="s">
        <v>98</v>
      </c>
      <c r="CA56" t="s">
        <v>98</v>
      </c>
      <c r="CB56" t="s">
        <v>98</v>
      </c>
      <c r="CC56" t="s">
        <v>98</v>
      </c>
      <c r="CD56" t="s">
        <v>98</v>
      </c>
      <c r="CE56" t="s">
        <v>5660</v>
      </c>
      <c r="CF56" t="s">
        <v>174</v>
      </c>
      <c r="CG56" t="s">
        <v>607</v>
      </c>
      <c r="CH56" t="s">
        <v>299</v>
      </c>
      <c r="CI56" t="s">
        <v>98</v>
      </c>
      <c r="CJ56" t="s">
        <v>98</v>
      </c>
      <c r="CK56" t="s">
        <v>98</v>
      </c>
      <c r="CL56" t="s">
        <v>1652</v>
      </c>
      <c r="CM56" t="s">
        <v>119</v>
      </c>
      <c r="CN56">
        <v>406190841</v>
      </c>
      <c r="CO56" t="s">
        <v>119</v>
      </c>
    </row>
    <row r="57" spans="1:93" x14ac:dyDescent="0.3">
      <c r="A57">
        <v>6075633</v>
      </c>
      <c r="B57" t="s">
        <v>92</v>
      </c>
      <c r="C57" t="s">
        <v>5194</v>
      </c>
      <c r="D57" t="s">
        <v>5661</v>
      </c>
      <c r="E57" t="s">
        <v>5662</v>
      </c>
      <c r="F57" t="s">
        <v>5663</v>
      </c>
      <c r="G57" t="s">
        <v>994</v>
      </c>
      <c r="H57" t="s">
        <v>98</v>
      </c>
      <c r="I57" t="s">
        <v>5664</v>
      </c>
      <c r="J57" t="s">
        <v>5665</v>
      </c>
      <c r="K57" t="s">
        <v>4378</v>
      </c>
      <c r="L57" t="s">
        <v>102</v>
      </c>
      <c r="M57" t="s">
        <v>4379</v>
      </c>
      <c r="N57">
        <v>13</v>
      </c>
      <c r="O57" t="s">
        <v>402</v>
      </c>
      <c r="P57" t="s">
        <v>403</v>
      </c>
      <c r="Q57" t="s">
        <v>5666</v>
      </c>
      <c r="R57" t="s">
        <v>5667</v>
      </c>
      <c r="S57" t="s">
        <v>98</v>
      </c>
      <c r="T57" t="s">
        <v>4360</v>
      </c>
      <c r="U57" t="s">
        <v>5668</v>
      </c>
      <c r="V57" t="s">
        <v>98</v>
      </c>
      <c r="W57" t="s">
        <v>5669</v>
      </c>
      <c r="X57" t="s">
        <v>5669</v>
      </c>
      <c r="Y57" t="s">
        <v>98</v>
      </c>
      <c r="Z57" t="s">
        <v>5670</v>
      </c>
      <c r="AA57" t="s">
        <v>98</v>
      </c>
      <c r="AB57" t="s">
        <v>98</v>
      </c>
      <c r="AC57" t="s">
        <v>98</v>
      </c>
      <c r="AD57" t="s">
        <v>98</v>
      </c>
      <c r="AE57" t="s">
        <v>112</v>
      </c>
      <c r="AF57" t="s">
        <v>5671</v>
      </c>
      <c r="AG57" t="s">
        <v>476</v>
      </c>
      <c r="AH57" t="s">
        <v>476</v>
      </c>
      <c r="AI57" t="s">
        <v>115</v>
      </c>
      <c r="AJ57">
        <v>4</v>
      </c>
      <c r="AK57" t="s">
        <v>216</v>
      </c>
      <c r="AL57" t="s">
        <v>217</v>
      </c>
      <c r="AM57">
        <v>2</v>
      </c>
      <c r="AN57" t="s">
        <v>243</v>
      </c>
      <c r="AO57">
        <v>3</v>
      </c>
      <c r="AP57" t="s">
        <v>98</v>
      </c>
      <c r="AQ57" t="s">
        <v>98</v>
      </c>
      <c r="AR57" t="s">
        <v>98</v>
      </c>
      <c r="AS57" t="s">
        <v>119</v>
      </c>
      <c r="AT57" t="s">
        <v>119</v>
      </c>
      <c r="AU57" t="s">
        <v>119</v>
      </c>
      <c r="AV57" t="s">
        <v>119</v>
      </c>
      <c r="AW57" t="s">
        <v>98</v>
      </c>
      <c r="AX57" t="s">
        <v>119</v>
      </c>
      <c r="AY57" t="s">
        <v>120</v>
      </c>
      <c r="AZ57" t="s">
        <v>98</v>
      </c>
      <c r="BA57" t="s">
        <v>121</v>
      </c>
      <c r="BB57" t="s">
        <v>5399</v>
      </c>
      <c r="BC57" t="s">
        <v>98</v>
      </c>
      <c r="BD57" t="s">
        <v>98</v>
      </c>
      <c r="BE57" t="s">
        <v>5672</v>
      </c>
      <c r="BF57" t="s">
        <v>98</v>
      </c>
      <c r="BG57" t="s">
        <v>98</v>
      </c>
      <c r="BH57" t="s">
        <v>5400</v>
      </c>
      <c r="BI57">
        <v>0.91</v>
      </c>
      <c r="BJ57" t="s">
        <v>98</v>
      </c>
      <c r="BK57" t="s">
        <v>98</v>
      </c>
      <c r="BL57" t="s">
        <v>5201</v>
      </c>
      <c r="BM57" t="s">
        <v>5202</v>
      </c>
      <c r="BN57" t="s">
        <v>5203</v>
      </c>
      <c r="BO57" t="s">
        <v>98</v>
      </c>
      <c r="BP57" t="s">
        <v>120</v>
      </c>
      <c r="BQ57" t="s">
        <v>98</v>
      </c>
      <c r="BR57" t="s">
        <v>347</v>
      </c>
      <c r="BS57" t="s">
        <v>5673</v>
      </c>
      <c r="BT57" t="s">
        <v>5674</v>
      </c>
      <c r="BU57" t="s">
        <v>98</v>
      </c>
      <c r="BV57" t="s">
        <v>133</v>
      </c>
      <c r="BW57" t="s">
        <v>350</v>
      </c>
      <c r="BX57">
        <v>0.91</v>
      </c>
      <c r="BY57">
        <v>0.91</v>
      </c>
      <c r="BZ57">
        <v>0</v>
      </c>
      <c r="CA57">
        <v>0</v>
      </c>
      <c r="CB57" t="s">
        <v>98</v>
      </c>
      <c r="CC57" t="s">
        <v>98</v>
      </c>
      <c r="CD57" t="s">
        <v>98</v>
      </c>
      <c r="CE57" t="s">
        <v>5675</v>
      </c>
      <c r="CF57" t="s">
        <v>483</v>
      </c>
      <c r="CG57" t="s">
        <v>497</v>
      </c>
      <c r="CH57" t="s">
        <v>350</v>
      </c>
      <c r="CI57" t="s">
        <v>5676</v>
      </c>
      <c r="CJ57" t="s">
        <v>5677</v>
      </c>
      <c r="CK57" t="s">
        <v>98</v>
      </c>
      <c r="CL57" t="s">
        <v>1652</v>
      </c>
      <c r="CM57" t="s">
        <v>119</v>
      </c>
      <c r="CN57">
        <v>409092123</v>
      </c>
      <c r="CO57" t="s">
        <v>120</v>
      </c>
    </row>
    <row r="58" spans="1:93" x14ac:dyDescent="0.3">
      <c r="A58">
        <v>6079799</v>
      </c>
      <c r="B58" t="s">
        <v>92</v>
      </c>
      <c r="C58" t="s">
        <v>5194</v>
      </c>
      <c r="D58" t="s">
        <v>5678</v>
      </c>
      <c r="E58" t="s">
        <v>5662</v>
      </c>
      <c r="F58" t="s">
        <v>5663</v>
      </c>
      <c r="G58" t="s">
        <v>994</v>
      </c>
      <c r="H58" t="s">
        <v>98</v>
      </c>
      <c r="I58" t="s">
        <v>5664</v>
      </c>
      <c r="J58" t="s">
        <v>5665</v>
      </c>
      <c r="K58" t="s">
        <v>4378</v>
      </c>
      <c r="L58" t="s">
        <v>102</v>
      </c>
      <c r="M58" t="s">
        <v>4379</v>
      </c>
      <c r="N58">
        <v>13</v>
      </c>
      <c r="O58" t="s">
        <v>402</v>
      </c>
      <c r="P58" t="s">
        <v>403</v>
      </c>
      <c r="Q58" t="s">
        <v>98</v>
      </c>
      <c r="R58" t="s">
        <v>5667</v>
      </c>
      <c r="S58" t="s">
        <v>98</v>
      </c>
      <c r="T58" t="s">
        <v>4360</v>
      </c>
      <c r="U58" t="s">
        <v>497</v>
      </c>
      <c r="V58" t="s">
        <v>98</v>
      </c>
      <c r="W58" t="s">
        <v>98</v>
      </c>
      <c r="X58" t="s">
        <v>497</v>
      </c>
      <c r="Y58" t="s">
        <v>98</v>
      </c>
      <c r="Z58" t="s">
        <v>98</v>
      </c>
      <c r="AA58" t="s">
        <v>98</v>
      </c>
      <c r="AB58" t="s">
        <v>98</v>
      </c>
      <c r="AC58" t="s">
        <v>98</v>
      </c>
      <c r="AD58" t="s">
        <v>98</v>
      </c>
      <c r="AE58" t="s">
        <v>112</v>
      </c>
      <c r="AF58" t="s">
        <v>5671</v>
      </c>
      <c r="AG58" t="s">
        <v>476</v>
      </c>
      <c r="AH58" t="s">
        <v>476</v>
      </c>
      <c r="AI58" t="s">
        <v>115</v>
      </c>
      <c r="AJ58">
        <v>4</v>
      </c>
      <c r="AK58" t="s">
        <v>216</v>
      </c>
      <c r="AL58" t="s">
        <v>217</v>
      </c>
      <c r="AM58">
        <v>2</v>
      </c>
      <c r="AN58" t="s">
        <v>243</v>
      </c>
      <c r="AO58">
        <v>3</v>
      </c>
      <c r="AP58" t="s">
        <v>98</v>
      </c>
      <c r="AQ58" t="s">
        <v>98</v>
      </c>
      <c r="AR58" t="s">
        <v>98</v>
      </c>
      <c r="AS58" t="s">
        <v>119</v>
      </c>
      <c r="AT58" t="s">
        <v>119</v>
      </c>
      <c r="AU58" t="s">
        <v>119</v>
      </c>
      <c r="AV58" t="s">
        <v>119</v>
      </c>
      <c r="AW58" t="s">
        <v>98</v>
      </c>
      <c r="AX58" t="s">
        <v>119</v>
      </c>
      <c r="AY58" t="s">
        <v>120</v>
      </c>
      <c r="AZ58" t="s">
        <v>98</v>
      </c>
      <c r="BA58" t="s">
        <v>1842</v>
      </c>
      <c r="BB58" t="s">
        <v>5399</v>
      </c>
      <c r="BC58" t="s">
        <v>98</v>
      </c>
      <c r="BD58" t="s">
        <v>98</v>
      </c>
      <c r="BE58" t="s">
        <v>98</v>
      </c>
      <c r="BF58" t="s">
        <v>98</v>
      </c>
      <c r="BG58" t="s">
        <v>98</v>
      </c>
      <c r="BH58" t="s">
        <v>5400</v>
      </c>
      <c r="BI58">
        <v>0.91</v>
      </c>
      <c r="BJ58" t="s">
        <v>98</v>
      </c>
      <c r="BK58" t="s">
        <v>98</v>
      </c>
      <c r="BL58" t="s">
        <v>5201</v>
      </c>
      <c r="BM58" t="s">
        <v>5202</v>
      </c>
      <c r="BN58" t="s">
        <v>5203</v>
      </c>
      <c r="BO58" t="s">
        <v>98</v>
      </c>
      <c r="BP58" t="s">
        <v>120</v>
      </c>
      <c r="BQ58" t="s">
        <v>98</v>
      </c>
      <c r="BR58" t="s">
        <v>347</v>
      </c>
      <c r="BS58" t="s">
        <v>98</v>
      </c>
      <c r="BT58" t="s">
        <v>98</v>
      </c>
      <c r="BU58" t="s">
        <v>98</v>
      </c>
      <c r="BV58" t="s">
        <v>115</v>
      </c>
      <c r="BW58" t="s">
        <v>350</v>
      </c>
      <c r="BX58">
        <v>0.91</v>
      </c>
      <c r="BY58">
        <v>0.91</v>
      </c>
      <c r="BZ58">
        <v>0</v>
      </c>
      <c r="CA58">
        <v>0</v>
      </c>
      <c r="CB58" t="s">
        <v>98</v>
      </c>
      <c r="CC58" t="s">
        <v>98</v>
      </c>
      <c r="CD58" t="s">
        <v>98</v>
      </c>
      <c r="CE58" t="s">
        <v>5679</v>
      </c>
      <c r="CF58" t="s">
        <v>175</v>
      </c>
      <c r="CG58" t="s">
        <v>497</v>
      </c>
      <c r="CH58" t="s">
        <v>350</v>
      </c>
      <c r="CI58" t="s">
        <v>98</v>
      </c>
      <c r="CJ58" t="s">
        <v>98</v>
      </c>
      <c r="CK58" t="s">
        <v>98</v>
      </c>
      <c r="CL58" t="s">
        <v>1652</v>
      </c>
      <c r="CM58" t="s">
        <v>119</v>
      </c>
      <c r="CN58">
        <v>409092123</v>
      </c>
      <c r="CO58" t="s">
        <v>119</v>
      </c>
    </row>
    <row r="59" spans="1:93" x14ac:dyDescent="0.3">
      <c r="A59">
        <v>6081617</v>
      </c>
      <c r="B59" t="s">
        <v>92</v>
      </c>
      <c r="C59" t="s">
        <v>5194</v>
      </c>
      <c r="D59" t="s">
        <v>5680</v>
      </c>
      <c r="E59" t="s">
        <v>5681</v>
      </c>
      <c r="F59" t="s">
        <v>4072</v>
      </c>
      <c r="G59" t="s">
        <v>690</v>
      </c>
      <c r="H59" t="s">
        <v>98</v>
      </c>
      <c r="I59" t="s">
        <v>5682</v>
      </c>
      <c r="J59" t="s">
        <v>5683</v>
      </c>
      <c r="K59" t="s">
        <v>5684</v>
      </c>
      <c r="L59" t="s">
        <v>102</v>
      </c>
      <c r="M59" t="s">
        <v>2293</v>
      </c>
      <c r="N59">
        <v>2</v>
      </c>
      <c r="O59" t="s">
        <v>566</v>
      </c>
      <c r="P59" t="s">
        <v>234</v>
      </c>
      <c r="Q59" t="s">
        <v>98</v>
      </c>
      <c r="R59" t="s">
        <v>5685</v>
      </c>
      <c r="S59" t="s">
        <v>98</v>
      </c>
      <c r="T59" t="s">
        <v>1378</v>
      </c>
      <c r="U59" t="s">
        <v>2449</v>
      </c>
      <c r="V59" t="s">
        <v>98</v>
      </c>
      <c r="W59" t="s">
        <v>98</v>
      </c>
      <c r="X59" t="s">
        <v>1966</v>
      </c>
      <c r="Y59" t="s">
        <v>98</v>
      </c>
      <c r="Z59" t="s">
        <v>98</v>
      </c>
      <c r="AA59" t="s">
        <v>98</v>
      </c>
      <c r="AB59" t="s">
        <v>98</v>
      </c>
      <c r="AC59" t="s">
        <v>98</v>
      </c>
      <c r="AD59" t="s">
        <v>98</v>
      </c>
      <c r="AE59" t="s">
        <v>162</v>
      </c>
      <c r="AF59" t="s">
        <v>5684</v>
      </c>
      <c r="AG59" t="s">
        <v>241</v>
      </c>
      <c r="AH59" t="s">
        <v>935</v>
      </c>
      <c r="AI59" t="s">
        <v>171</v>
      </c>
      <c r="AJ59">
        <v>2</v>
      </c>
      <c r="AK59" t="s">
        <v>1448</v>
      </c>
      <c r="AL59" t="s">
        <v>243</v>
      </c>
      <c r="AM59">
        <v>3</v>
      </c>
      <c r="AN59" t="s">
        <v>217</v>
      </c>
      <c r="AO59">
        <v>2</v>
      </c>
      <c r="AP59" t="s">
        <v>98</v>
      </c>
      <c r="AQ59" t="s">
        <v>98</v>
      </c>
      <c r="AR59" t="s">
        <v>98</v>
      </c>
      <c r="AS59" t="s">
        <v>119</v>
      </c>
      <c r="AT59" t="s">
        <v>119</v>
      </c>
      <c r="AU59" t="s">
        <v>119</v>
      </c>
      <c r="AV59" t="s">
        <v>119</v>
      </c>
      <c r="AW59" t="s">
        <v>98</v>
      </c>
      <c r="AX59" t="s">
        <v>119</v>
      </c>
      <c r="AY59" t="s">
        <v>120</v>
      </c>
      <c r="AZ59" t="s">
        <v>98</v>
      </c>
      <c r="BA59" t="s">
        <v>121</v>
      </c>
      <c r="BB59" t="s">
        <v>294</v>
      </c>
      <c r="BC59" t="s">
        <v>98</v>
      </c>
      <c r="BD59" t="s">
        <v>98</v>
      </c>
      <c r="BE59" t="s">
        <v>98</v>
      </c>
      <c r="BF59" t="s">
        <v>98</v>
      </c>
      <c r="BG59" t="s">
        <v>98</v>
      </c>
      <c r="BH59" t="s">
        <v>295</v>
      </c>
      <c r="BI59">
        <v>0.03</v>
      </c>
      <c r="BJ59" t="s">
        <v>98</v>
      </c>
      <c r="BK59" t="s">
        <v>98</v>
      </c>
      <c r="BL59" t="s">
        <v>5201</v>
      </c>
      <c r="BM59" t="s">
        <v>5202</v>
      </c>
      <c r="BN59" t="s">
        <v>5203</v>
      </c>
      <c r="BO59" t="s">
        <v>98</v>
      </c>
      <c r="BP59" t="s">
        <v>120</v>
      </c>
      <c r="BQ59" t="s">
        <v>98</v>
      </c>
      <c r="BR59" t="s">
        <v>248</v>
      </c>
      <c r="BS59" t="s">
        <v>98</v>
      </c>
      <c r="BT59" t="s">
        <v>98</v>
      </c>
      <c r="BU59" t="s">
        <v>98</v>
      </c>
      <c r="BV59" t="s">
        <v>133</v>
      </c>
      <c r="BW59" t="s">
        <v>251</v>
      </c>
      <c r="BX59">
        <v>0.03</v>
      </c>
      <c r="BY59">
        <v>0.03</v>
      </c>
      <c r="BZ59">
        <v>0</v>
      </c>
      <c r="CA59">
        <v>0</v>
      </c>
      <c r="CB59" t="s">
        <v>98</v>
      </c>
      <c r="CC59" t="s">
        <v>98</v>
      </c>
      <c r="CD59" t="s">
        <v>98</v>
      </c>
      <c r="CE59" t="s">
        <v>5686</v>
      </c>
      <c r="CF59" t="s">
        <v>175</v>
      </c>
      <c r="CG59" t="s">
        <v>2449</v>
      </c>
      <c r="CH59" t="s">
        <v>251</v>
      </c>
      <c r="CI59" t="s">
        <v>98</v>
      </c>
      <c r="CJ59" t="s">
        <v>98</v>
      </c>
      <c r="CK59" t="s">
        <v>98</v>
      </c>
      <c r="CL59" t="s">
        <v>1652</v>
      </c>
      <c r="CM59" t="s">
        <v>119</v>
      </c>
      <c r="CN59">
        <v>248042632</v>
      </c>
      <c r="CO59" t="s">
        <v>119</v>
      </c>
    </row>
    <row r="60" spans="1:93" x14ac:dyDescent="0.3">
      <c r="A60">
        <v>6080689</v>
      </c>
      <c r="B60" t="s">
        <v>92</v>
      </c>
      <c r="C60" t="s">
        <v>5194</v>
      </c>
      <c r="D60" t="s">
        <v>5687</v>
      </c>
      <c r="E60" t="s">
        <v>5688</v>
      </c>
      <c r="F60" t="s">
        <v>3342</v>
      </c>
      <c r="G60" t="s">
        <v>5689</v>
      </c>
      <c r="H60" t="s">
        <v>98</v>
      </c>
      <c r="I60" t="s">
        <v>5690</v>
      </c>
      <c r="J60" t="s">
        <v>5691</v>
      </c>
      <c r="K60" t="s">
        <v>874</v>
      </c>
      <c r="L60" t="s">
        <v>102</v>
      </c>
      <c r="M60" t="s">
        <v>875</v>
      </c>
      <c r="N60">
        <v>45</v>
      </c>
      <c r="O60" t="s">
        <v>361</v>
      </c>
      <c r="P60" t="s">
        <v>155</v>
      </c>
      <c r="Q60" t="s">
        <v>5692</v>
      </c>
      <c r="R60" t="s">
        <v>5693</v>
      </c>
      <c r="S60" t="s">
        <v>98</v>
      </c>
      <c r="T60" t="s">
        <v>2504</v>
      </c>
      <c r="U60" t="s">
        <v>1423</v>
      </c>
      <c r="V60" t="s">
        <v>98</v>
      </c>
      <c r="W60" t="s">
        <v>98</v>
      </c>
      <c r="X60" t="s">
        <v>1423</v>
      </c>
      <c r="Y60" t="s">
        <v>98</v>
      </c>
      <c r="Z60" t="s">
        <v>98</v>
      </c>
      <c r="AA60" t="s">
        <v>98</v>
      </c>
      <c r="AB60" t="s">
        <v>98</v>
      </c>
      <c r="AC60" t="s">
        <v>98</v>
      </c>
      <c r="AD60" t="s">
        <v>98</v>
      </c>
      <c r="AE60" t="s">
        <v>162</v>
      </c>
      <c r="AF60" t="s">
        <v>743</v>
      </c>
      <c r="AG60" t="s">
        <v>216</v>
      </c>
      <c r="AH60" t="s">
        <v>369</v>
      </c>
      <c r="AI60" t="s">
        <v>115</v>
      </c>
      <c r="AJ60">
        <v>4</v>
      </c>
      <c r="AK60" t="s">
        <v>477</v>
      </c>
      <c r="AL60" t="s">
        <v>243</v>
      </c>
      <c r="AM60">
        <v>3</v>
      </c>
      <c r="AN60" t="s">
        <v>98</v>
      </c>
      <c r="AO60">
        <v>0</v>
      </c>
      <c r="AP60" t="s">
        <v>98</v>
      </c>
      <c r="AQ60" t="s">
        <v>98</v>
      </c>
      <c r="AR60" t="s">
        <v>98</v>
      </c>
      <c r="AS60" t="s">
        <v>119</v>
      </c>
      <c r="AT60" t="s">
        <v>119</v>
      </c>
      <c r="AU60" t="s">
        <v>119</v>
      </c>
      <c r="AV60" t="s">
        <v>119</v>
      </c>
      <c r="AW60" t="s">
        <v>98</v>
      </c>
      <c r="AX60" t="s">
        <v>119</v>
      </c>
      <c r="AY60" t="s">
        <v>120</v>
      </c>
      <c r="AZ60" t="s">
        <v>98</v>
      </c>
      <c r="BA60" t="s">
        <v>121</v>
      </c>
      <c r="BB60" t="s">
        <v>220</v>
      </c>
      <c r="BC60" t="s">
        <v>98</v>
      </c>
      <c r="BD60" t="s">
        <v>98</v>
      </c>
      <c r="BE60" t="s">
        <v>98</v>
      </c>
      <c r="BF60" t="s">
        <v>98</v>
      </c>
      <c r="BG60" t="s">
        <v>98</v>
      </c>
      <c r="BH60" t="s">
        <v>221</v>
      </c>
      <c r="BI60">
        <v>1.01</v>
      </c>
      <c r="BJ60" t="s">
        <v>98</v>
      </c>
      <c r="BK60" t="s">
        <v>98</v>
      </c>
      <c r="BL60" t="s">
        <v>5201</v>
      </c>
      <c r="BM60" t="s">
        <v>5202</v>
      </c>
      <c r="BN60" t="s">
        <v>5203</v>
      </c>
      <c r="BO60" t="s">
        <v>98</v>
      </c>
      <c r="BP60" t="s">
        <v>120</v>
      </c>
      <c r="BQ60" t="s">
        <v>98</v>
      </c>
      <c r="BR60" t="s">
        <v>169</v>
      </c>
      <c r="BS60" t="s">
        <v>98</v>
      </c>
      <c r="BT60" t="s">
        <v>266</v>
      </c>
      <c r="BU60" t="s">
        <v>98</v>
      </c>
      <c r="BV60" t="s">
        <v>115</v>
      </c>
      <c r="BW60" t="s">
        <v>172</v>
      </c>
      <c r="BX60">
        <v>1.01</v>
      </c>
      <c r="BY60" t="s">
        <v>98</v>
      </c>
      <c r="BZ60" t="s">
        <v>98</v>
      </c>
      <c r="CA60" t="s">
        <v>98</v>
      </c>
      <c r="CB60" t="s">
        <v>98</v>
      </c>
      <c r="CC60" t="s">
        <v>98</v>
      </c>
      <c r="CD60" t="s">
        <v>98</v>
      </c>
      <c r="CE60" t="s">
        <v>5694</v>
      </c>
      <c r="CF60" t="s">
        <v>174</v>
      </c>
      <c r="CG60" t="s">
        <v>1423</v>
      </c>
      <c r="CH60" t="s">
        <v>172</v>
      </c>
      <c r="CI60" t="s">
        <v>98</v>
      </c>
      <c r="CJ60" t="s">
        <v>98</v>
      </c>
      <c r="CK60" t="s">
        <v>98</v>
      </c>
      <c r="CL60" t="s">
        <v>1652</v>
      </c>
      <c r="CM60" t="s">
        <v>119</v>
      </c>
      <c r="CN60">
        <v>421180530</v>
      </c>
      <c r="CO60" t="s">
        <v>119</v>
      </c>
    </row>
    <row r="61" spans="1:93" x14ac:dyDescent="0.3">
      <c r="A61">
        <v>6083308</v>
      </c>
      <c r="B61" t="s">
        <v>92</v>
      </c>
      <c r="C61" t="s">
        <v>5194</v>
      </c>
      <c r="D61" t="s">
        <v>5695</v>
      </c>
      <c r="E61" t="s">
        <v>5688</v>
      </c>
      <c r="F61" t="s">
        <v>3342</v>
      </c>
      <c r="G61" t="s">
        <v>5689</v>
      </c>
      <c r="H61" t="s">
        <v>98</v>
      </c>
      <c r="I61" t="s">
        <v>5690</v>
      </c>
      <c r="J61" t="s">
        <v>5691</v>
      </c>
      <c r="K61" t="s">
        <v>874</v>
      </c>
      <c r="L61" t="s">
        <v>102</v>
      </c>
      <c r="M61" t="s">
        <v>875</v>
      </c>
      <c r="N61">
        <v>71</v>
      </c>
      <c r="O61" t="s">
        <v>656</v>
      </c>
      <c r="P61" t="s">
        <v>155</v>
      </c>
      <c r="Q61" t="s">
        <v>5696</v>
      </c>
      <c r="R61" t="s">
        <v>98</v>
      </c>
      <c r="S61" t="s">
        <v>98</v>
      </c>
      <c r="T61" t="s">
        <v>551</v>
      </c>
      <c r="U61" t="s">
        <v>421</v>
      </c>
      <c r="V61" t="s">
        <v>98</v>
      </c>
      <c r="W61" t="s">
        <v>98</v>
      </c>
      <c r="X61" t="s">
        <v>421</v>
      </c>
      <c r="Y61" t="s">
        <v>98</v>
      </c>
      <c r="Z61" t="s">
        <v>98</v>
      </c>
      <c r="AA61" t="s">
        <v>98</v>
      </c>
      <c r="AB61" t="s">
        <v>98</v>
      </c>
      <c r="AC61" t="s">
        <v>98</v>
      </c>
      <c r="AD61" t="s">
        <v>98</v>
      </c>
      <c r="AE61" t="s">
        <v>112</v>
      </c>
      <c r="AF61" t="s">
        <v>5697</v>
      </c>
      <c r="AG61" t="s">
        <v>369</v>
      </c>
      <c r="AH61" t="s">
        <v>344</v>
      </c>
      <c r="AI61" t="s">
        <v>115</v>
      </c>
      <c r="AJ61">
        <v>4</v>
      </c>
      <c r="AK61" t="s">
        <v>318</v>
      </c>
      <c r="AL61" t="s">
        <v>117</v>
      </c>
      <c r="AM61">
        <v>4</v>
      </c>
      <c r="AN61" t="s">
        <v>155</v>
      </c>
      <c r="AO61">
        <v>1</v>
      </c>
      <c r="AP61" t="s">
        <v>98</v>
      </c>
      <c r="AQ61" t="s">
        <v>98</v>
      </c>
      <c r="AR61" t="s">
        <v>98</v>
      </c>
      <c r="AS61" t="s">
        <v>119</v>
      </c>
      <c r="AT61" t="s">
        <v>119</v>
      </c>
      <c r="AU61" t="s">
        <v>119</v>
      </c>
      <c r="AV61" t="s">
        <v>119</v>
      </c>
      <c r="AW61" t="s">
        <v>98</v>
      </c>
      <c r="AX61" t="s">
        <v>119</v>
      </c>
      <c r="AY61" t="s">
        <v>120</v>
      </c>
      <c r="AZ61" t="s">
        <v>98</v>
      </c>
      <c r="BA61" t="s">
        <v>121</v>
      </c>
      <c r="BB61" t="s">
        <v>220</v>
      </c>
      <c r="BC61" t="s">
        <v>98</v>
      </c>
      <c r="BD61" t="s">
        <v>98</v>
      </c>
      <c r="BE61" t="s">
        <v>98</v>
      </c>
      <c r="BF61" t="s">
        <v>98</v>
      </c>
      <c r="BG61" t="s">
        <v>98</v>
      </c>
      <c r="BH61" t="s">
        <v>221</v>
      </c>
      <c r="BI61">
        <v>0.21</v>
      </c>
      <c r="BJ61" t="s">
        <v>98</v>
      </c>
      <c r="BK61" t="s">
        <v>98</v>
      </c>
      <c r="BL61" t="s">
        <v>5201</v>
      </c>
      <c r="BM61" t="s">
        <v>5202</v>
      </c>
      <c r="BN61" t="s">
        <v>5203</v>
      </c>
      <c r="BO61" t="s">
        <v>98</v>
      </c>
      <c r="BP61" t="s">
        <v>120</v>
      </c>
      <c r="BQ61" t="s">
        <v>98</v>
      </c>
      <c r="BR61" t="s">
        <v>1066</v>
      </c>
      <c r="BS61" t="s">
        <v>5698</v>
      </c>
      <c r="BT61" t="s">
        <v>98</v>
      </c>
      <c r="BU61" t="s">
        <v>98</v>
      </c>
      <c r="BV61" t="s">
        <v>115</v>
      </c>
      <c r="BW61" t="s">
        <v>1068</v>
      </c>
      <c r="BX61">
        <v>0.21</v>
      </c>
      <c r="BY61">
        <v>0.21</v>
      </c>
      <c r="BZ61" t="s">
        <v>98</v>
      </c>
      <c r="CA61" t="s">
        <v>98</v>
      </c>
      <c r="CB61" t="s">
        <v>98</v>
      </c>
      <c r="CC61">
        <v>44.044302500000001</v>
      </c>
      <c r="CD61">
        <v>-88.667498600000002</v>
      </c>
      <c r="CE61" t="s">
        <v>5699</v>
      </c>
      <c r="CF61" t="s">
        <v>175</v>
      </c>
      <c r="CG61" t="s">
        <v>878</v>
      </c>
      <c r="CH61" t="s">
        <v>1068</v>
      </c>
      <c r="CI61" t="s">
        <v>878</v>
      </c>
      <c r="CJ61" t="s">
        <v>1068</v>
      </c>
      <c r="CK61" t="s">
        <v>98</v>
      </c>
      <c r="CL61" t="s">
        <v>1652</v>
      </c>
      <c r="CM61" t="s">
        <v>119</v>
      </c>
      <c r="CN61">
        <v>418151141</v>
      </c>
      <c r="CO61" t="s">
        <v>119</v>
      </c>
    </row>
    <row r="62" spans="1:93" x14ac:dyDescent="0.3">
      <c r="A62">
        <v>6083665</v>
      </c>
      <c r="B62" t="s">
        <v>92</v>
      </c>
      <c r="C62" t="s">
        <v>5194</v>
      </c>
      <c r="D62" t="s">
        <v>5700</v>
      </c>
      <c r="E62" t="s">
        <v>5701</v>
      </c>
      <c r="F62" t="s">
        <v>5702</v>
      </c>
      <c r="G62" t="s">
        <v>179</v>
      </c>
      <c r="H62" t="s">
        <v>98</v>
      </c>
      <c r="I62" t="s">
        <v>5703</v>
      </c>
      <c r="J62" t="s">
        <v>5704</v>
      </c>
      <c r="K62" t="s">
        <v>5705</v>
      </c>
      <c r="L62" t="s">
        <v>102</v>
      </c>
      <c r="M62" t="s">
        <v>5706</v>
      </c>
      <c r="N62">
        <v>11</v>
      </c>
      <c r="O62" t="s">
        <v>469</v>
      </c>
      <c r="P62" t="s">
        <v>403</v>
      </c>
      <c r="Q62" t="s">
        <v>5707</v>
      </c>
      <c r="R62" t="s">
        <v>5444</v>
      </c>
      <c r="S62" t="s">
        <v>98</v>
      </c>
      <c r="T62" t="s">
        <v>3334</v>
      </c>
      <c r="U62" t="s">
        <v>98</v>
      </c>
      <c r="V62" t="s">
        <v>98</v>
      </c>
      <c r="W62" t="s">
        <v>98</v>
      </c>
      <c r="X62" t="s">
        <v>98</v>
      </c>
      <c r="Y62" t="s">
        <v>98</v>
      </c>
      <c r="Z62" t="s">
        <v>98</v>
      </c>
      <c r="AA62" t="s">
        <v>98</v>
      </c>
      <c r="AB62" t="s">
        <v>98</v>
      </c>
      <c r="AC62" t="s">
        <v>98</v>
      </c>
      <c r="AD62" t="s">
        <v>98</v>
      </c>
      <c r="AE62" t="s">
        <v>213</v>
      </c>
      <c r="AF62" t="s">
        <v>5708</v>
      </c>
      <c r="AG62" t="s">
        <v>475</v>
      </c>
      <c r="AH62" t="s">
        <v>475</v>
      </c>
      <c r="AI62" t="s">
        <v>115</v>
      </c>
      <c r="AJ62">
        <v>4</v>
      </c>
      <c r="AK62" t="s">
        <v>477</v>
      </c>
      <c r="AL62" t="s">
        <v>243</v>
      </c>
      <c r="AM62">
        <v>3</v>
      </c>
      <c r="AN62" t="s">
        <v>155</v>
      </c>
      <c r="AO62">
        <v>1</v>
      </c>
      <c r="AP62" t="s">
        <v>98</v>
      </c>
      <c r="AQ62" t="s">
        <v>98</v>
      </c>
      <c r="AR62" t="s">
        <v>98</v>
      </c>
      <c r="AS62" t="s">
        <v>119</v>
      </c>
      <c r="AT62" t="s">
        <v>119</v>
      </c>
      <c r="AU62" t="s">
        <v>119</v>
      </c>
      <c r="AV62" t="s">
        <v>119</v>
      </c>
      <c r="AW62" t="s">
        <v>98</v>
      </c>
      <c r="AX62" t="s">
        <v>119</v>
      </c>
      <c r="AY62" t="s">
        <v>168</v>
      </c>
      <c r="AZ62" t="s">
        <v>98</v>
      </c>
      <c r="BA62" t="s">
        <v>98</v>
      </c>
      <c r="BB62" t="s">
        <v>98</v>
      </c>
      <c r="BC62" t="s">
        <v>98</v>
      </c>
      <c r="BD62" t="s">
        <v>98</v>
      </c>
      <c r="BE62" t="s">
        <v>98</v>
      </c>
      <c r="BF62" t="s">
        <v>98</v>
      </c>
      <c r="BG62" t="s">
        <v>98</v>
      </c>
      <c r="BH62" t="s">
        <v>98</v>
      </c>
      <c r="BI62" t="s">
        <v>98</v>
      </c>
      <c r="BJ62" t="s">
        <v>98</v>
      </c>
      <c r="BK62" t="s">
        <v>98</v>
      </c>
      <c r="BL62" t="s">
        <v>5201</v>
      </c>
      <c r="BM62" t="s">
        <v>5202</v>
      </c>
      <c r="BN62" t="s">
        <v>5203</v>
      </c>
      <c r="BO62" t="s">
        <v>98</v>
      </c>
      <c r="BP62" t="s">
        <v>120</v>
      </c>
      <c r="BQ62" t="s">
        <v>98</v>
      </c>
      <c r="BR62" t="s">
        <v>347</v>
      </c>
      <c r="BS62" t="s">
        <v>5709</v>
      </c>
      <c r="BT62" t="s">
        <v>98</v>
      </c>
      <c r="BU62" t="s">
        <v>98</v>
      </c>
      <c r="BV62" t="s">
        <v>98</v>
      </c>
      <c r="BW62" t="s">
        <v>350</v>
      </c>
      <c r="BX62" t="s">
        <v>98</v>
      </c>
      <c r="BY62" t="s">
        <v>98</v>
      </c>
      <c r="BZ62" t="s">
        <v>98</v>
      </c>
      <c r="CA62" t="s">
        <v>98</v>
      </c>
      <c r="CB62" t="s">
        <v>98</v>
      </c>
      <c r="CC62" t="s">
        <v>98</v>
      </c>
      <c r="CD62" t="s">
        <v>98</v>
      </c>
      <c r="CE62" t="s">
        <v>5710</v>
      </c>
      <c r="CF62" t="s">
        <v>175</v>
      </c>
      <c r="CG62" t="s">
        <v>939</v>
      </c>
      <c r="CH62" t="s">
        <v>350</v>
      </c>
      <c r="CI62" t="s">
        <v>98</v>
      </c>
      <c r="CJ62" t="s">
        <v>98</v>
      </c>
      <c r="CK62" t="s">
        <v>98</v>
      </c>
      <c r="CL62" t="s">
        <v>98</v>
      </c>
      <c r="CM62" t="s">
        <v>119</v>
      </c>
      <c r="CN62">
        <v>412120531</v>
      </c>
      <c r="CO62" t="s">
        <v>119</v>
      </c>
    </row>
    <row r="63" spans="1:93" x14ac:dyDescent="0.3">
      <c r="A63">
        <v>6083510</v>
      </c>
      <c r="B63" t="s">
        <v>92</v>
      </c>
      <c r="C63" t="s">
        <v>5194</v>
      </c>
      <c r="D63" t="s">
        <v>5711</v>
      </c>
      <c r="E63" t="s">
        <v>5701</v>
      </c>
      <c r="F63" t="s">
        <v>5702</v>
      </c>
      <c r="G63" t="s">
        <v>179</v>
      </c>
      <c r="H63" t="s">
        <v>98</v>
      </c>
      <c r="I63" t="s">
        <v>5703</v>
      </c>
      <c r="J63" t="s">
        <v>5712</v>
      </c>
      <c r="K63" t="s">
        <v>5705</v>
      </c>
      <c r="L63" t="s">
        <v>102</v>
      </c>
      <c r="M63" t="s">
        <v>5706</v>
      </c>
      <c r="N63">
        <v>11</v>
      </c>
      <c r="O63" t="s">
        <v>469</v>
      </c>
      <c r="P63" t="s">
        <v>403</v>
      </c>
      <c r="Q63" t="s">
        <v>5713</v>
      </c>
      <c r="R63" t="s">
        <v>5714</v>
      </c>
      <c r="S63" t="s">
        <v>98</v>
      </c>
      <c r="T63" t="s">
        <v>2172</v>
      </c>
      <c r="U63" t="s">
        <v>3334</v>
      </c>
      <c r="V63" t="s">
        <v>98</v>
      </c>
      <c r="W63" t="s">
        <v>98</v>
      </c>
      <c r="X63" t="s">
        <v>3334</v>
      </c>
      <c r="Y63" t="s">
        <v>98</v>
      </c>
      <c r="Z63" t="s">
        <v>98</v>
      </c>
      <c r="AA63" t="s">
        <v>98</v>
      </c>
      <c r="AB63" t="s">
        <v>98</v>
      </c>
      <c r="AC63" t="s">
        <v>98</v>
      </c>
      <c r="AD63" t="s">
        <v>98</v>
      </c>
      <c r="AE63" t="s">
        <v>213</v>
      </c>
      <c r="AF63" t="s">
        <v>5708</v>
      </c>
      <c r="AG63" t="s">
        <v>475</v>
      </c>
      <c r="AH63" t="s">
        <v>475</v>
      </c>
      <c r="AI63" t="s">
        <v>115</v>
      </c>
      <c r="AJ63">
        <v>4</v>
      </c>
      <c r="AK63" t="s">
        <v>477</v>
      </c>
      <c r="AL63" t="s">
        <v>217</v>
      </c>
      <c r="AM63">
        <v>2</v>
      </c>
      <c r="AN63" t="s">
        <v>117</v>
      </c>
      <c r="AO63">
        <v>4</v>
      </c>
      <c r="AP63" t="s">
        <v>98</v>
      </c>
      <c r="AQ63" t="s">
        <v>98</v>
      </c>
      <c r="AR63" t="s">
        <v>98</v>
      </c>
      <c r="AS63" t="s">
        <v>119</v>
      </c>
      <c r="AT63" t="s">
        <v>119</v>
      </c>
      <c r="AU63" t="s">
        <v>119</v>
      </c>
      <c r="AV63" t="s">
        <v>119</v>
      </c>
      <c r="AW63" t="s">
        <v>98</v>
      </c>
      <c r="AX63" t="s">
        <v>119</v>
      </c>
      <c r="AY63" t="s">
        <v>120</v>
      </c>
      <c r="AZ63" t="s">
        <v>98</v>
      </c>
      <c r="BA63" t="s">
        <v>121</v>
      </c>
      <c r="BB63" t="s">
        <v>294</v>
      </c>
      <c r="BC63" t="s">
        <v>98</v>
      </c>
      <c r="BD63" t="s">
        <v>98</v>
      </c>
      <c r="BE63" t="s">
        <v>5713</v>
      </c>
      <c r="BF63" t="s">
        <v>98</v>
      </c>
      <c r="BG63" t="s">
        <v>98</v>
      </c>
      <c r="BH63" t="s">
        <v>295</v>
      </c>
      <c r="BI63">
        <v>1</v>
      </c>
      <c r="BJ63" t="s">
        <v>98</v>
      </c>
      <c r="BK63" t="s">
        <v>98</v>
      </c>
      <c r="BL63" t="s">
        <v>5201</v>
      </c>
      <c r="BM63" t="s">
        <v>5202</v>
      </c>
      <c r="BN63" t="s">
        <v>5203</v>
      </c>
      <c r="BO63" t="s">
        <v>98</v>
      </c>
      <c r="BP63" t="s">
        <v>120</v>
      </c>
      <c r="BQ63" t="s">
        <v>98</v>
      </c>
      <c r="BR63" t="s">
        <v>347</v>
      </c>
      <c r="BS63" t="s">
        <v>98</v>
      </c>
      <c r="BT63" t="s">
        <v>98</v>
      </c>
      <c r="BU63" t="s">
        <v>98</v>
      </c>
      <c r="BV63" t="s">
        <v>115</v>
      </c>
      <c r="BW63" t="s">
        <v>350</v>
      </c>
      <c r="BX63">
        <v>1</v>
      </c>
      <c r="BY63">
        <v>1</v>
      </c>
      <c r="BZ63">
        <v>0</v>
      </c>
      <c r="CA63">
        <v>0</v>
      </c>
      <c r="CB63" t="s">
        <v>98</v>
      </c>
      <c r="CC63" t="s">
        <v>98</v>
      </c>
      <c r="CD63" t="s">
        <v>98</v>
      </c>
      <c r="CE63" t="s">
        <v>5715</v>
      </c>
      <c r="CF63" t="s">
        <v>175</v>
      </c>
      <c r="CG63" t="s">
        <v>3334</v>
      </c>
      <c r="CH63" t="s">
        <v>350</v>
      </c>
      <c r="CI63" t="s">
        <v>98</v>
      </c>
      <c r="CJ63" t="s">
        <v>98</v>
      </c>
      <c r="CK63" t="s">
        <v>98</v>
      </c>
      <c r="CL63" t="s">
        <v>1652</v>
      </c>
      <c r="CM63" t="s">
        <v>119</v>
      </c>
      <c r="CN63">
        <v>412120524</v>
      </c>
      <c r="CO63" t="s">
        <v>119</v>
      </c>
    </row>
    <row r="64" spans="1:93" x14ac:dyDescent="0.3">
      <c r="A64">
        <v>6081393</v>
      </c>
      <c r="B64" t="s">
        <v>92</v>
      </c>
      <c r="C64" t="s">
        <v>5194</v>
      </c>
      <c r="D64" t="s">
        <v>5716</v>
      </c>
      <c r="E64" t="s">
        <v>5717</v>
      </c>
      <c r="F64" t="s">
        <v>3325</v>
      </c>
      <c r="G64" t="s">
        <v>964</v>
      </c>
      <c r="H64" t="s">
        <v>98</v>
      </c>
      <c r="I64" t="s">
        <v>5718</v>
      </c>
      <c r="J64" t="s">
        <v>3147</v>
      </c>
      <c r="K64" t="s">
        <v>3148</v>
      </c>
      <c r="L64" t="s">
        <v>102</v>
      </c>
      <c r="M64" t="s">
        <v>3149</v>
      </c>
      <c r="N64">
        <v>8</v>
      </c>
      <c r="O64" t="s">
        <v>876</v>
      </c>
      <c r="P64" t="s">
        <v>155</v>
      </c>
      <c r="Q64" t="s">
        <v>5719</v>
      </c>
      <c r="R64" t="s">
        <v>98</v>
      </c>
      <c r="S64" t="s">
        <v>98</v>
      </c>
      <c r="T64" t="s">
        <v>2740</v>
      </c>
      <c r="U64" t="s">
        <v>1378</v>
      </c>
      <c r="V64" t="s">
        <v>98</v>
      </c>
      <c r="W64" t="s">
        <v>98</v>
      </c>
      <c r="X64" t="s">
        <v>1378</v>
      </c>
      <c r="Y64" t="s">
        <v>98</v>
      </c>
      <c r="Z64" t="s">
        <v>98</v>
      </c>
      <c r="AA64" t="s">
        <v>98</v>
      </c>
      <c r="AB64" t="s">
        <v>98</v>
      </c>
      <c r="AC64" t="s">
        <v>98</v>
      </c>
      <c r="AD64" t="s">
        <v>98</v>
      </c>
      <c r="AE64" t="s">
        <v>213</v>
      </c>
      <c r="AF64" t="s">
        <v>3152</v>
      </c>
      <c r="AG64" t="s">
        <v>165</v>
      </c>
      <c r="AH64" t="s">
        <v>369</v>
      </c>
      <c r="AI64" t="s">
        <v>115</v>
      </c>
      <c r="AJ64">
        <v>4</v>
      </c>
      <c r="AK64" t="s">
        <v>538</v>
      </c>
      <c r="AL64" t="s">
        <v>117</v>
      </c>
      <c r="AM64">
        <v>4</v>
      </c>
      <c r="AN64" t="s">
        <v>155</v>
      </c>
      <c r="AO64">
        <v>1</v>
      </c>
      <c r="AP64" t="s">
        <v>98</v>
      </c>
      <c r="AQ64" t="s">
        <v>98</v>
      </c>
      <c r="AR64" t="s">
        <v>98</v>
      </c>
      <c r="AS64" t="s">
        <v>119</v>
      </c>
      <c r="AT64" t="s">
        <v>119</v>
      </c>
      <c r="AU64" t="s">
        <v>119</v>
      </c>
      <c r="AV64" t="s">
        <v>119</v>
      </c>
      <c r="AW64" t="s">
        <v>98</v>
      </c>
      <c r="AX64" t="s">
        <v>119</v>
      </c>
      <c r="AY64" t="s">
        <v>120</v>
      </c>
      <c r="AZ64" t="s">
        <v>98</v>
      </c>
      <c r="BA64" t="s">
        <v>121</v>
      </c>
      <c r="BB64" t="s">
        <v>220</v>
      </c>
      <c r="BC64" t="s">
        <v>98</v>
      </c>
      <c r="BD64" t="s">
        <v>98</v>
      </c>
      <c r="BE64" t="s">
        <v>98</v>
      </c>
      <c r="BF64" t="s">
        <v>98</v>
      </c>
      <c r="BG64" t="s">
        <v>98</v>
      </c>
      <c r="BH64" t="s">
        <v>221</v>
      </c>
      <c r="BI64">
        <v>0.126</v>
      </c>
      <c r="BJ64" t="s">
        <v>98</v>
      </c>
      <c r="BK64" t="s">
        <v>98</v>
      </c>
      <c r="BL64" t="s">
        <v>5201</v>
      </c>
      <c r="BM64" t="s">
        <v>5202</v>
      </c>
      <c r="BN64" t="s">
        <v>5203</v>
      </c>
      <c r="BO64" t="s">
        <v>98</v>
      </c>
      <c r="BP64" t="s">
        <v>120</v>
      </c>
      <c r="BQ64" t="s">
        <v>98</v>
      </c>
      <c r="BR64" t="s">
        <v>1066</v>
      </c>
      <c r="BS64" t="s">
        <v>5720</v>
      </c>
      <c r="BT64" t="s">
        <v>598</v>
      </c>
      <c r="BU64" t="s">
        <v>98</v>
      </c>
      <c r="BV64" t="s">
        <v>115</v>
      </c>
      <c r="BW64" t="s">
        <v>1068</v>
      </c>
      <c r="BX64">
        <v>0.126</v>
      </c>
      <c r="BY64">
        <v>0.126</v>
      </c>
      <c r="BZ64" t="s">
        <v>98</v>
      </c>
      <c r="CA64" t="s">
        <v>98</v>
      </c>
      <c r="CB64" t="s">
        <v>98</v>
      </c>
      <c r="CC64">
        <v>44.174467300000003</v>
      </c>
      <c r="CD64">
        <v>-88.286555399999997</v>
      </c>
      <c r="CE64" t="s">
        <v>5721</v>
      </c>
      <c r="CF64" t="s">
        <v>174</v>
      </c>
      <c r="CG64" t="s">
        <v>1378</v>
      </c>
      <c r="CH64" t="s">
        <v>1068</v>
      </c>
      <c r="CI64" t="s">
        <v>1378</v>
      </c>
      <c r="CJ64" t="s">
        <v>1068</v>
      </c>
      <c r="CK64" t="s">
        <v>98</v>
      </c>
      <c r="CL64" t="s">
        <v>1652</v>
      </c>
      <c r="CM64" t="s">
        <v>119</v>
      </c>
      <c r="CN64">
        <v>420182541</v>
      </c>
      <c r="CO64" t="s">
        <v>119</v>
      </c>
    </row>
    <row r="65" spans="1:93" x14ac:dyDescent="0.3">
      <c r="A65">
        <v>6083628</v>
      </c>
      <c r="B65" t="s">
        <v>92</v>
      </c>
      <c r="C65" t="s">
        <v>5194</v>
      </c>
      <c r="D65" t="s">
        <v>5722</v>
      </c>
      <c r="E65" t="s">
        <v>5723</v>
      </c>
      <c r="F65" t="s">
        <v>5724</v>
      </c>
      <c r="G65" t="s">
        <v>489</v>
      </c>
      <c r="H65" t="s">
        <v>98</v>
      </c>
      <c r="I65" t="s">
        <v>5725</v>
      </c>
      <c r="J65" t="s">
        <v>5726</v>
      </c>
      <c r="K65" t="s">
        <v>709</v>
      </c>
      <c r="L65" t="s">
        <v>102</v>
      </c>
      <c r="M65" t="s">
        <v>3015</v>
      </c>
      <c r="N65">
        <v>41</v>
      </c>
      <c r="O65" t="s">
        <v>709</v>
      </c>
      <c r="P65" t="s">
        <v>117</v>
      </c>
      <c r="Q65" t="s">
        <v>5727</v>
      </c>
      <c r="R65" t="s">
        <v>5728</v>
      </c>
      <c r="S65" t="s">
        <v>98</v>
      </c>
      <c r="T65" t="s">
        <v>5564</v>
      </c>
      <c r="U65" t="s">
        <v>1113</v>
      </c>
      <c r="V65" t="s">
        <v>98</v>
      </c>
      <c r="W65" t="s">
        <v>98</v>
      </c>
      <c r="X65" t="s">
        <v>1113</v>
      </c>
      <c r="Y65" t="s">
        <v>98</v>
      </c>
      <c r="Z65" t="s">
        <v>98</v>
      </c>
      <c r="AA65" t="s">
        <v>98</v>
      </c>
      <c r="AB65" t="s">
        <v>98</v>
      </c>
      <c r="AC65" t="s">
        <v>98</v>
      </c>
      <c r="AD65" t="s">
        <v>98</v>
      </c>
      <c r="AE65" t="s">
        <v>162</v>
      </c>
      <c r="AF65" t="s">
        <v>2649</v>
      </c>
      <c r="AG65" t="s">
        <v>477</v>
      </c>
      <c r="AH65" t="s">
        <v>600</v>
      </c>
      <c r="AI65" t="s">
        <v>115</v>
      </c>
      <c r="AJ65">
        <v>4</v>
      </c>
      <c r="AK65" t="s">
        <v>164</v>
      </c>
      <c r="AL65" t="s">
        <v>243</v>
      </c>
      <c r="AM65">
        <v>3</v>
      </c>
      <c r="AN65" t="s">
        <v>243</v>
      </c>
      <c r="AO65">
        <v>3</v>
      </c>
      <c r="AP65" t="s">
        <v>98</v>
      </c>
      <c r="AQ65" t="s">
        <v>98</v>
      </c>
      <c r="AR65" t="s">
        <v>98</v>
      </c>
      <c r="AS65" t="s">
        <v>119</v>
      </c>
      <c r="AT65" t="s">
        <v>119</v>
      </c>
      <c r="AU65" t="s">
        <v>119</v>
      </c>
      <c r="AV65" t="s">
        <v>119</v>
      </c>
      <c r="AW65" t="s">
        <v>98</v>
      </c>
      <c r="AX65" t="s">
        <v>119</v>
      </c>
      <c r="AY65" t="s">
        <v>120</v>
      </c>
      <c r="AZ65" t="s">
        <v>98</v>
      </c>
      <c r="BA65" t="s">
        <v>449</v>
      </c>
      <c r="BB65" t="s">
        <v>220</v>
      </c>
      <c r="BC65" t="s">
        <v>98</v>
      </c>
      <c r="BD65" t="s">
        <v>98</v>
      </c>
      <c r="BE65" t="s">
        <v>98</v>
      </c>
      <c r="BF65" t="s">
        <v>98</v>
      </c>
      <c r="BG65" t="s">
        <v>98</v>
      </c>
      <c r="BH65" t="s">
        <v>221</v>
      </c>
      <c r="BI65">
        <v>0.26</v>
      </c>
      <c r="BJ65" t="s">
        <v>98</v>
      </c>
      <c r="BK65" t="s">
        <v>98</v>
      </c>
      <c r="BL65" t="s">
        <v>5201</v>
      </c>
      <c r="BM65" t="s">
        <v>5202</v>
      </c>
      <c r="BN65" t="s">
        <v>5203</v>
      </c>
      <c r="BO65" t="s">
        <v>98</v>
      </c>
      <c r="BP65" t="s">
        <v>120</v>
      </c>
      <c r="BQ65" t="s">
        <v>98</v>
      </c>
      <c r="BR65" t="s">
        <v>1066</v>
      </c>
      <c r="BS65" t="s">
        <v>5729</v>
      </c>
      <c r="BT65" t="s">
        <v>1408</v>
      </c>
      <c r="BU65" t="s">
        <v>98</v>
      </c>
      <c r="BV65" t="s">
        <v>115</v>
      </c>
      <c r="BW65" t="s">
        <v>1068</v>
      </c>
      <c r="BX65">
        <v>0.26</v>
      </c>
      <c r="BY65">
        <v>0.26</v>
      </c>
      <c r="BZ65" t="s">
        <v>98</v>
      </c>
      <c r="CA65" t="s">
        <v>98</v>
      </c>
      <c r="CB65" t="s">
        <v>98</v>
      </c>
      <c r="CC65">
        <v>42.872846899999999</v>
      </c>
      <c r="CD65">
        <v>-87.853273099999996</v>
      </c>
      <c r="CE65" t="s">
        <v>5730</v>
      </c>
      <c r="CF65" t="s">
        <v>174</v>
      </c>
      <c r="CG65" t="s">
        <v>1113</v>
      </c>
      <c r="CH65" t="s">
        <v>1068</v>
      </c>
      <c r="CI65" t="s">
        <v>1113</v>
      </c>
      <c r="CJ65" t="s">
        <v>1068</v>
      </c>
      <c r="CK65" t="s">
        <v>98</v>
      </c>
      <c r="CL65" t="s">
        <v>1652</v>
      </c>
      <c r="CM65" t="s">
        <v>119</v>
      </c>
      <c r="CN65">
        <v>405222433</v>
      </c>
      <c r="CO65" t="s">
        <v>119</v>
      </c>
    </row>
    <row r="66" spans="1:93" x14ac:dyDescent="0.3">
      <c r="A66">
        <v>6079581</v>
      </c>
      <c r="B66" t="s">
        <v>92</v>
      </c>
      <c r="C66" t="s">
        <v>5194</v>
      </c>
      <c r="D66" t="s">
        <v>5731</v>
      </c>
      <c r="E66" t="s">
        <v>5732</v>
      </c>
      <c r="F66" t="s">
        <v>5733</v>
      </c>
      <c r="G66" t="s">
        <v>5734</v>
      </c>
      <c r="H66" t="s">
        <v>98</v>
      </c>
      <c r="I66" t="s">
        <v>5735</v>
      </c>
      <c r="J66" t="s">
        <v>5736</v>
      </c>
      <c r="K66" t="s">
        <v>2248</v>
      </c>
      <c r="L66" t="s">
        <v>102</v>
      </c>
      <c r="M66" t="s">
        <v>2249</v>
      </c>
      <c r="N66">
        <v>45</v>
      </c>
      <c r="O66" t="s">
        <v>361</v>
      </c>
      <c r="P66" t="s">
        <v>155</v>
      </c>
      <c r="Q66" t="s">
        <v>98</v>
      </c>
      <c r="R66" t="s">
        <v>4054</v>
      </c>
      <c r="S66" t="s">
        <v>98</v>
      </c>
      <c r="T66" t="s">
        <v>132</v>
      </c>
      <c r="U66" t="s">
        <v>250</v>
      </c>
      <c r="V66" t="s">
        <v>98</v>
      </c>
      <c r="W66" t="s">
        <v>98</v>
      </c>
      <c r="X66" t="s">
        <v>132</v>
      </c>
      <c r="Y66" t="s">
        <v>98</v>
      </c>
      <c r="Z66" t="s">
        <v>98</v>
      </c>
      <c r="AA66" t="s">
        <v>98</v>
      </c>
      <c r="AB66" t="s">
        <v>98</v>
      </c>
      <c r="AC66" t="s">
        <v>98</v>
      </c>
      <c r="AD66" t="s">
        <v>98</v>
      </c>
      <c r="AE66" t="s">
        <v>162</v>
      </c>
      <c r="AF66" t="s">
        <v>743</v>
      </c>
      <c r="AG66" t="s">
        <v>216</v>
      </c>
      <c r="AH66" t="s">
        <v>369</v>
      </c>
      <c r="AI66" t="s">
        <v>115</v>
      </c>
      <c r="AJ66">
        <v>4</v>
      </c>
      <c r="AK66" t="s">
        <v>140</v>
      </c>
      <c r="AL66" t="s">
        <v>217</v>
      </c>
      <c r="AM66">
        <v>2</v>
      </c>
      <c r="AN66" t="s">
        <v>117</v>
      </c>
      <c r="AO66">
        <v>4</v>
      </c>
      <c r="AP66" t="s">
        <v>98</v>
      </c>
      <c r="AQ66" t="s">
        <v>98</v>
      </c>
      <c r="AR66" t="s">
        <v>98</v>
      </c>
      <c r="AS66" t="s">
        <v>119</v>
      </c>
      <c r="AT66" t="s">
        <v>119</v>
      </c>
      <c r="AU66" t="s">
        <v>119</v>
      </c>
      <c r="AV66" t="s">
        <v>119</v>
      </c>
      <c r="AW66" t="s">
        <v>98</v>
      </c>
      <c r="AX66" t="s">
        <v>119</v>
      </c>
      <c r="AY66" t="s">
        <v>120</v>
      </c>
      <c r="AZ66" t="s">
        <v>98</v>
      </c>
      <c r="BA66" t="s">
        <v>121</v>
      </c>
      <c r="BB66" t="s">
        <v>220</v>
      </c>
      <c r="BC66" t="s">
        <v>98</v>
      </c>
      <c r="BD66" t="s">
        <v>98</v>
      </c>
      <c r="BE66" t="s">
        <v>98</v>
      </c>
      <c r="BF66" t="s">
        <v>98</v>
      </c>
      <c r="BG66" t="s">
        <v>98</v>
      </c>
      <c r="BH66" t="s">
        <v>221</v>
      </c>
      <c r="BI66">
        <v>2.4700000000000002</v>
      </c>
      <c r="BJ66" t="s">
        <v>98</v>
      </c>
      <c r="BK66" t="s">
        <v>98</v>
      </c>
      <c r="BL66" t="s">
        <v>5201</v>
      </c>
      <c r="BM66" t="s">
        <v>5202</v>
      </c>
      <c r="BN66" t="s">
        <v>5203</v>
      </c>
      <c r="BO66" t="s">
        <v>98</v>
      </c>
      <c r="BP66" t="s">
        <v>120</v>
      </c>
      <c r="BQ66" t="s">
        <v>98</v>
      </c>
      <c r="BR66" t="s">
        <v>169</v>
      </c>
      <c r="BS66" t="s">
        <v>98</v>
      </c>
      <c r="BT66" t="s">
        <v>98</v>
      </c>
      <c r="BU66" t="s">
        <v>98</v>
      </c>
      <c r="BV66" t="s">
        <v>115</v>
      </c>
      <c r="BW66" t="s">
        <v>172</v>
      </c>
      <c r="BX66">
        <v>2.4700000000000002</v>
      </c>
      <c r="BY66" t="s">
        <v>98</v>
      </c>
      <c r="BZ66" t="s">
        <v>98</v>
      </c>
      <c r="CA66" t="s">
        <v>98</v>
      </c>
      <c r="CB66" t="s">
        <v>98</v>
      </c>
      <c r="CC66" t="s">
        <v>98</v>
      </c>
      <c r="CD66" t="s">
        <v>98</v>
      </c>
      <c r="CE66" t="s">
        <v>5737</v>
      </c>
      <c r="CF66" t="s">
        <v>175</v>
      </c>
      <c r="CG66" t="s">
        <v>250</v>
      </c>
      <c r="CH66" t="s">
        <v>172</v>
      </c>
      <c r="CI66" t="s">
        <v>98</v>
      </c>
      <c r="CJ66" t="s">
        <v>98</v>
      </c>
      <c r="CK66" t="s">
        <v>98</v>
      </c>
      <c r="CL66" t="s">
        <v>1652</v>
      </c>
      <c r="CM66" t="s">
        <v>119</v>
      </c>
      <c r="CN66">
        <v>421180624</v>
      </c>
      <c r="CO66" t="s">
        <v>119</v>
      </c>
    </row>
    <row r="67" spans="1:93" x14ac:dyDescent="0.3">
      <c r="A67">
        <v>6081782</v>
      </c>
      <c r="B67" t="s">
        <v>92</v>
      </c>
      <c r="C67" t="s">
        <v>5194</v>
      </c>
      <c r="D67" t="s">
        <v>5738</v>
      </c>
      <c r="E67" t="s">
        <v>5739</v>
      </c>
      <c r="F67" t="s">
        <v>5740</v>
      </c>
      <c r="G67" t="s">
        <v>5741</v>
      </c>
      <c r="H67" t="s">
        <v>98</v>
      </c>
      <c r="I67" t="s">
        <v>5269</v>
      </c>
      <c r="J67" t="s">
        <v>5742</v>
      </c>
      <c r="K67" t="s">
        <v>418</v>
      </c>
      <c r="L67" t="s">
        <v>102</v>
      </c>
      <c r="M67" t="s">
        <v>3300</v>
      </c>
      <c r="N67">
        <v>67</v>
      </c>
      <c r="O67" t="s">
        <v>999</v>
      </c>
      <c r="P67" t="s">
        <v>117</v>
      </c>
      <c r="Q67" t="s">
        <v>5743</v>
      </c>
      <c r="R67" t="s">
        <v>5273</v>
      </c>
      <c r="S67" t="s">
        <v>98</v>
      </c>
      <c r="T67" t="s">
        <v>1684</v>
      </c>
      <c r="U67" t="s">
        <v>1343</v>
      </c>
      <c r="V67" t="s">
        <v>98</v>
      </c>
      <c r="W67" t="s">
        <v>98</v>
      </c>
      <c r="X67" t="s">
        <v>1343</v>
      </c>
      <c r="Y67" t="s">
        <v>98</v>
      </c>
      <c r="Z67" t="s">
        <v>98</v>
      </c>
      <c r="AA67" t="s">
        <v>98</v>
      </c>
      <c r="AB67" t="s">
        <v>98</v>
      </c>
      <c r="AC67" t="s">
        <v>98</v>
      </c>
      <c r="AD67" t="s">
        <v>98</v>
      </c>
      <c r="AE67" t="s">
        <v>213</v>
      </c>
      <c r="AF67" t="s">
        <v>5744</v>
      </c>
      <c r="AG67" t="s">
        <v>476</v>
      </c>
      <c r="AH67" t="s">
        <v>426</v>
      </c>
      <c r="AI67" t="s">
        <v>115</v>
      </c>
      <c r="AJ67">
        <v>4</v>
      </c>
      <c r="AK67" t="s">
        <v>292</v>
      </c>
      <c r="AL67" t="s">
        <v>217</v>
      </c>
      <c r="AM67">
        <v>2</v>
      </c>
      <c r="AN67" t="s">
        <v>155</v>
      </c>
      <c r="AO67">
        <v>1</v>
      </c>
      <c r="AP67" t="s">
        <v>98</v>
      </c>
      <c r="AQ67" t="s">
        <v>98</v>
      </c>
      <c r="AR67" t="s">
        <v>98</v>
      </c>
      <c r="AS67" t="s">
        <v>119</v>
      </c>
      <c r="AT67" t="s">
        <v>119</v>
      </c>
      <c r="AU67" t="s">
        <v>119</v>
      </c>
      <c r="AV67" t="s">
        <v>119</v>
      </c>
      <c r="AW67" t="s">
        <v>98</v>
      </c>
      <c r="AX67" t="s">
        <v>119</v>
      </c>
      <c r="AY67" t="s">
        <v>120</v>
      </c>
      <c r="AZ67" t="s">
        <v>98</v>
      </c>
      <c r="BA67" t="s">
        <v>121</v>
      </c>
      <c r="BB67" t="s">
        <v>429</v>
      </c>
      <c r="BC67" t="s">
        <v>98</v>
      </c>
      <c r="BD67" t="s">
        <v>98</v>
      </c>
      <c r="BE67" t="s">
        <v>5745</v>
      </c>
      <c r="BF67" t="s">
        <v>98</v>
      </c>
      <c r="BG67" t="s">
        <v>98</v>
      </c>
      <c r="BH67" t="s">
        <v>430</v>
      </c>
      <c r="BI67">
        <v>0.06</v>
      </c>
      <c r="BJ67" t="s">
        <v>98</v>
      </c>
      <c r="BK67" t="s">
        <v>98</v>
      </c>
      <c r="BL67" t="s">
        <v>5201</v>
      </c>
      <c r="BM67" t="s">
        <v>5202</v>
      </c>
      <c r="BN67" t="s">
        <v>5203</v>
      </c>
      <c r="BO67" t="s">
        <v>98</v>
      </c>
      <c r="BP67" t="s">
        <v>120</v>
      </c>
      <c r="BQ67" t="s">
        <v>98</v>
      </c>
      <c r="BR67" t="s">
        <v>296</v>
      </c>
      <c r="BS67" t="s">
        <v>98</v>
      </c>
      <c r="BT67" t="s">
        <v>98</v>
      </c>
      <c r="BU67" t="s">
        <v>98</v>
      </c>
      <c r="BV67" t="s">
        <v>115</v>
      </c>
      <c r="BW67" t="s">
        <v>299</v>
      </c>
      <c r="BX67">
        <v>0.06</v>
      </c>
      <c r="BY67" t="s">
        <v>98</v>
      </c>
      <c r="BZ67" t="s">
        <v>98</v>
      </c>
      <c r="CA67" t="s">
        <v>98</v>
      </c>
      <c r="CB67" t="s">
        <v>98</v>
      </c>
      <c r="CC67" t="s">
        <v>98</v>
      </c>
      <c r="CD67" t="s">
        <v>98</v>
      </c>
      <c r="CE67" t="s">
        <v>5746</v>
      </c>
      <c r="CF67" t="s">
        <v>175</v>
      </c>
      <c r="CG67" t="s">
        <v>1343</v>
      </c>
      <c r="CH67" t="s">
        <v>299</v>
      </c>
      <c r="CI67" t="s">
        <v>98</v>
      </c>
      <c r="CJ67" t="s">
        <v>98</v>
      </c>
      <c r="CK67" t="s">
        <v>98</v>
      </c>
      <c r="CL67" t="s">
        <v>1652</v>
      </c>
      <c r="CM67" t="s">
        <v>119</v>
      </c>
      <c r="CN67">
        <v>409190121</v>
      </c>
      <c r="CO67" t="s">
        <v>119</v>
      </c>
    </row>
    <row r="68" spans="1:93" x14ac:dyDescent="0.3">
      <c r="A68">
        <v>6082163</v>
      </c>
      <c r="B68" t="s">
        <v>92</v>
      </c>
      <c r="C68" t="s">
        <v>5194</v>
      </c>
      <c r="D68" t="s">
        <v>5747</v>
      </c>
      <c r="E68" t="s">
        <v>5748</v>
      </c>
      <c r="F68" t="s">
        <v>148</v>
      </c>
      <c r="G68" t="s">
        <v>724</v>
      </c>
      <c r="H68" t="s">
        <v>98</v>
      </c>
      <c r="I68" t="s">
        <v>2941</v>
      </c>
      <c r="J68" t="s">
        <v>5749</v>
      </c>
      <c r="K68" t="s">
        <v>663</v>
      </c>
      <c r="L68" t="s">
        <v>102</v>
      </c>
      <c r="M68" t="s">
        <v>2943</v>
      </c>
      <c r="N68">
        <v>71</v>
      </c>
      <c r="O68" t="s">
        <v>656</v>
      </c>
      <c r="P68" t="s">
        <v>155</v>
      </c>
      <c r="Q68" t="s">
        <v>5750</v>
      </c>
      <c r="R68" t="s">
        <v>98</v>
      </c>
      <c r="S68" t="s">
        <v>98</v>
      </c>
      <c r="T68" t="s">
        <v>1531</v>
      </c>
      <c r="U68" t="s">
        <v>2449</v>
      </c>
      <c r="V68" t="s">
        <v>98</v>
      </c>
      <c r="W68" t="s">
        <v>98</v>
      </c>
      <c r="X68" t="s">
        <v>2449</v>
      </c>
      <c r="Y68" t="s">
        <v>98</v>
      </c>
      <c r="Z68" t="s">
        <v>98</v>
      </c>
      <c r="AA68" t="s">
        <v>98</v>
      </c>
      <c r="AB68" t="s">
        <v>98</v>
      </c>
      <c r="AC68" t="s">
        <v>98</v>
      </c>
      <c r="AD68" t="s">
        <v>98</v>
      </c>
      <c r="AE68" t="s">
        <v>162</v>
      </c>
      <c r="AF68" t="s">
        <v>5284</v>
      </c>
      <c r="AG68" t="s">
        <v>113</v>
      </c>
      <c r="AH68" t="s">
        <v>640</v>
      </c>
      <c r="AI68" t="s">
        <v>115</v>
      </c>
      <c r="AJ68">
        <v>4</v>
      </c>
      <c r="AK68" t="s">
        <v>389</v>
      </c>
      <c r="AL68" t="s">
        <v>155</v>
      </c>
      <c r="AM68">
        <v>1</v>
      </c>
      <c r="AN68" t="s">
        <v>117</v>
      </c>
      <c r="AO68">
        <v>4</v>
      </c>
      <c r="AP68" t="s">
        <v>98</v>
      </c>
      <c r="AQ68" t="s">
        <v>98</v>
      </c>
      <c r="AR68" t="s">
        <v>98</v>
      </c>
      <c r="AS68" t="s">
        <v>119</v>
      </c>
      <c r="AT68" t="s">
        <v>119</v>
      </c>
      <c r="AU68" t="s">
        <v>119</v>
      </c>
      <c r="AV68" t="s">
        <v>119</v>
      </c>
      <c r="AW68" t="s">
        <v>98</v>
      </c>
      <c r="AX68" t="s">
        <v>119</v>
      </c>
      <c r="AY68" t="s">
        <v>120</v>
      </c>
      <c r="AZ68" t="s">
        <v>98</v>
      </c>
      <c r="BA68" t="s">
        <v>121</v>
      </c>
      <c r="BB68" t="s">
        <v>5185</v>
      </c>
      <c r="BC68" t="s">
        <v>98</v>
      </c>
      <c r="BD68" t="s">
        <v>98</v>
      </c>
      <c r="BE68" t="s">
        <v>98</v>
      </c>
      <c r="BF68" t="s">
        <v>98</v>
      </c>
      <c r="BG68" t="s">
        <v>98</v>
      </c>
      <c r="BH68" t="s">
        <v>5186</v>
      </c>
      <c r="BI68">
        <v>0.35</v>
      </c>
      <c r="BJ68" t="s">
        <v>98</v>
      </c>
      <c r="BK68" t="s">
        <v>98</v>
      </c>
      <c r="BL68" t="s">
        <v>5201</v>
      </c>
      <c r="BM68" t="s">
        <v>5202</v>
      </c>
      <c r="BN68" t="s">
        <v>5203</v>
      </c>
      <c r="BO68" t="s">
        <v>98</v>
      </c>
      <c r="BP68" t="s">
        <v>120</v>
      </c>
      <c r="BQ68" t="s">
        <v>98</v>
      </c>
      <c r="BR68" t="s">
        <v>1066</v>
      </c>
      <c r="BS68" t="s">
        <v>5751</v>
      </c>
      <c r="BT68" t="s">
        <v>98</v>
      </c>
      <c r="BU68" t="s">
        <v>98</v>
      </c>
      <c r="BV68" t="s">
        <v>115</v>
      </c>
      <c r="BW68" t="s">
        <v>1068</v>
      </c>
      <c r="BX68">
        <v>0.35</v>
      </c>
      <c r="BY68">
        <v>0.35</v>
      </c>
      <c r="BZ68" t="s">
        <v>98</v>
      </c>
      <c r="CA68" t="s">
        <v>98</v>
      </c>
      <c r="CB68" t="s">
        <v>98</v>
      </c>
      <c r="CC68">
        <v>43.976616499999999</v>
      </c>
      <c r="CD68">
        <v>-88.563833099999997</v>
      </c>
      <c r="CE68" t="s">
        <v>5752</v>
      </c>
      <c r="CF68" t="s">
        <v>174</v>
      </c>
      <c r="CG68" t="s">
        <v>2449</v>
      </c>
      <c r="CH68" t="s">
        <v>1068</v>
      </c>
      <c r="CI68" t="s">
        <v>2449</v>
      </c>
      <c r="CJ68" t="s">
        <v>1068</v>
      </c>
      <c r="CK68" t="s">
        <v>98</v>
      </c>
      <c r="CL68" t="s">
        <v>1652</v>
      </c>
      <c r="CM68" t="s">
        <v>119</v>
      </c>
      <c r="CN68">
        <v>417160314</v>
      </c>
      <c r="CO68" t="s">
        <v>119</v>
      </c>
    </row>
    <row r="69" spans="1:93" x14ac:dyDescent="0.3">
      <c r="A69">
        <v>6081457</v>
      </c>
      <c r="B69" t="s">
        <v>92</v>
      </c>
      <c r="C69" t="s">
        <v>5194</v>
      </c>
      <c r="D69" t="s">
        <v>5753</v>
      </c>
      <c r="E69" t="s">
        <v>5754</v>
      </c>
      <c r="F69" t="s">
        <v>5755</v>
      </c>
      <c r="G69" t="s">
        <v>3356</v>
      </c>
      <c r="H69" t="s">
        <v>98</v>
      </c>
      <c r="I69" t="s">
        <v>5269</v>
      </c>
      <c r="J69" t="s">
        <v>5756</v>
      </c>
      <c r="K69" t="s">
        <v>333</v>
      </c>
      <c r="L69" t="s">
        <v>102</v>
      </c>
      <c r="M69" t="s">
        <v>334</v>
      </c>
      <c r="N69">
        <v>20</v>
      </c>
      <c r="O69" t="s">
        <v>335</v>
      </c>
      <c r="P69" t="s">
        <v>155</v>
      </c>
      <c r="Q69" t="s">
        <v>5757</v>
      </c>
      <c r="R69" t="s">
        <v>98</v>
      </c>
      <c r="S69" t="s">
        <v>98</v>
      </c>
      <c r="T69" t="s">
        <v>1172</v>
      </c>
      <c r="U69" t="s">
        <v>1966</v>
      </c>
      <c r="V69" t="s">
        <v>98</v>
      </c>
      <c r="W69" t="s">
        <v>98</v>
      </c>
      <c r="X69" t="s">
        <v>1966</v>
      </c>
      <c r="Y69" t="s">
        <v>98</v>
      </c>
      <c r="Z69" t="s">
        <v>98</v>
      </c>
      <c r="AA69" t="s">
        <v>98</v>
      </c>
      <c r="AB69" t="s">
        <v>98</v>
      </c>
      <c r="AC69" t="s">
        <v>98</v>
      </c>
      <c r="AD69" t="s">
        <v>98</v>
      </c>
      <c r="AE69" t="s">
        <v>112</v>
      </c>
      <c r="AF69" t="s">
        <v>343</v>
      </c>
      <c r="AG69" t="s">
        <v>344</v>
      </c>
      <c r="AH69" t="s">
        <v>113</v>
      </c>
      <c r="AI69" t="s">
        <v>115</v>
      </c>
      <c r="AJ69">
        <v>4</v>
      </c>
      <c r="AK69" t="s">
        <v>165</v>
      </c>
      <c r="AL69" t="s">
        <v>217</v>
      </c>
      <c r="AM69">
        <v>2</v>
      </c>
      <c r="AN69" t="s">
        <v>243</v>
      </c>
      <c r="AO69">
        <v>3</v>
      </c>
      <c r="AP69" t="s">
        <v>98</v>
      </c>
      <c r="AQ69" t="s">
        <v>98</v>
      </c>
      <c r="AR69" t="s">
        <v>98</v>
      </c>
      <c r="AS69" t="s">
        <v>119</v>
      </c>
      <c r="AT69" t="s">
        <v>119</v>
      </c>
      <c r="AU69" t="s">
        <v>119</v>
      </c>
      <c r="AV69" t="s">
        <v>119</v>
      </c>
      <c r="AW69" t="s">
        <v>98</v>
      </c>
      <c r="AX69" t="s">
        <v>119</v>
      </c>
      <c r="AY69" t="s">
        <v>120</v>
      </c>
      <c r="AZ69" t="s">
        <v>98</v>
      </c>
      <c r="BA69" t="s">
        <v>121</v>
      </c>
      <c r="BB69" t="s">
        <v>220</v>
      </c>
      <c r="BC69" t="s">
        <v>98</v>
      </c>
      <c r="BD69" t="s">
        <v>98</v>
      </c>
      <c r="BE69" t="s">
        <v>5758</v>
      </c>
      <c r="BF69" t="s">
        <v>98</v>
      </c>
      <c r="BG69" t="s">
        <v>98</v>
      </c>
      <c r="BH69" t="s">
        <v>221</v>
      </c>
      <c r="BI69">
        <v>7.0000000000000007E-2</v>
      </c>
      <c r="BJ69" t="s">
        <v>98</v>
      </c>
      <c r="BK69" t="s">
        <v>98</v>
      </c>
      <c r="BL69" t="s">
        <v>5201</v>
      </c>
      <c r="BM69" t="s">
        <v>5202</v>
      </c>
      <c r="BN69" t="s">
        <v>5203</v>
      </c>
      <c r="BO69" t="s">
        <v>98</v>
      </c>
      <c r="BP69" t="s">
        <v>120</v>
      </c>
      <c r="BQ69" t="s">
        <v>98</v>
      </c>
      <c r="BR69" t="s">
        <v>347</v>
      </c>
      <c r="BS69" t="s">
        <v>98</v>
      </c>
      <c r="BT69" t="s">
        <v>98</v>
      </c>
      <c r="BU69" t="s">
        <v>98</v>
      </c>
      <c r="BV69" t="s">
        <v>5231</v>
      </c>
      <c r="BW69" t="s">
        <v>350</v>
      </c>
      <c r="BX69">
        <v>0.77</v>
      </c>
      <c r="BY69">
        <v>7.0000000000000007E-2</v>
      </c>
      <c r="BZ69">
        <v>0</v>
      </c>
      <c r="CA69">
        <v>0</v>
      </c>
      <c r="CB69" t="s">
        <v>98</v>
      </c>
      <c r="CC69" t="s">
        <v>98</v>
      </c>
      <c r="CD69" t="s">
        <v>98</v>
      </c>
      <c r="CE69" t="s">
        <v>5759</v>
      </c>
      <c r="CF69" t="s">
        <v>174</v>
      </c>
      <c r="CG69" t="s">
        <v>915</v>
      </c>
      <c r="CH69" t="s">
        <v>350</v>
      </c>
      <c r="CI69" t="s">
        <v>98</v>
      </c>
      <c r="CJ69" t="s">
        <v>98</v>
      </c>
      <c r="CK69" t="s">
        <v>98</v>
      </c>
      <c r="CL69" t="s">
        <v>1652</v>
      </c>
      <c r="CM69" t="s">
        <v>119</v>
      </c>
      <c r="CN69">
        <v>415172023</v>
      </c>
      <c r="CO69" t="s">
        <v>119</v>
      </c>
    </row>
    <row r="70" spans="1:93" x14ac:dyDescent="0.3">
      <c r="A70">
        <v>6080825</v>
      </c>
      <c r="B70" t="s">
        <v>92</v>
      </c>
      <c r="C70" t="s">
        <v>5194</v>
      </c>
      <c r="D70" t="s">
        <v>5760</v>
      </c>
      <c r="E70" t="s">
        <v>5761</v>
      </c>
      <c r="F70" t="s">
        <v>5762</v>
      </c>
      <c r="G70" t="s">
        <v>1369</v>
      </c>
      <c r="H70" t="s">
        <v>98</v>
      </c>
      <c r="I70" t="s">
        <v>5763</v>
      </c>
      <c r="J70" t="s">
        <v>5764</v>
      </c>
      <c r="K70" t="s">
        <v>743</v>
      </c>
      <c r="L70" t="s">
        <v>102</v>
      </c>
      <c r="M70" t="s">
        <v>744</v>
      </c>
      <c r="N70">
        <v>8</v>
      </c>
      <c r="O70" t="s">
        <v>876</v>
      </c>
      <c r="P70" t="s">
        <v>155</v>
      </c>
      <c r="Q70" t="s">
        <v>5765</v>
      </c>
      <c r="R70" t="s">
        <v>5283</v>
      </c>
      <c r="S70" t="s">
        <v>98</v>
      </c>
      <c r="T70" t="s">
        <v>1546</v>
      </c>
      <c r="U70" t="s">
        <v>1389</v>
      </c>
      <c r="V70" t="s">
        <v>98</v>
      </c>
      <c r="W70" t="s">
        <v>98</v>
      </c>
      <c r="X70" t="s">
        <v>1389</v>
      </c>
      <c r="Y70" t="s">
        <v>98</v>
      </c>
      <c r="Z70" t="s">
        <v>98</v>
      </c>
      <c r="AA70" t="s">
        <v>98</v>
      </c>
      <c r="AB70" t="s">
        <v>98</v>
      </c>
      <c r="AC70" t="s">
        <v>98</v>
      </c>
      <c r="AD70" t="s">
        <v>98</v>
      </c>
      <c r="AE70" t="s">
        <v>162</v>
      </c>
      <c r="AF70" t="s">
        <v>874</v>
      </c>
      <c r="AG70" t="s">
        <v>165</v>
      </c>
      <c r="AH70" t="s">
        <v>369</v>
      </c>
      <c r="AI70" t="s">
        <v>115</v>
      </c>
      <c r="AJ70">
        <v>4</v>
      </c>
      <c r="AK70" t="s">
        <v>113</v>
      </c>
      <c r="AL70" t="s">
        <v>155</v>
      </c>
      <c r="AM70">
        <v>1</v>
      </c>
      <c r="AN70" t="s">
        <v>117</v>
      </c>
      <c r="AO70">
        <v>4</v>
      </c>
      <c r="AP70" t="s">
        <v>98</v>
      </c>
      <c r="AQ70" t="s">
        <v>98</v>
      </c>
      <c r="AR70" t="s">
        <v>98</v>
      </c>
      <c r="AS70" t="s">
        <v>119</v>
      </c>
      <c r="AT70" t="s">
        <v>119</v>
      </c>
      <c r="AU70" t="s">
        <v>119</v>
      </c>
      <c r="AV70" t="s">
        <v>119</v>
      </c>
      <c r="AW70" t="s">
        <v>98</v>
      </c>
      <c r="AX70" t="s">
        <v>119</v>
      </c>
      <c r="AY70" t="s">
        <v>120</v>
      </c>
      <c r="AZ70" t="s">
        <v>98</v>
      </c>
      <c r="BA70" t="s">
        <v>121</v>
      </c>
      <c r="BB70" t="s">
        <v>220</v>
      </c>
      <c r="BC70" t="s">
        <v>98</v>
      </c>
      <c r="BD70" t="s">
        <v>98</v>
      </c>
      <c r="BE70" t="s">
        <v>98</v>
      </c>
      <c r="BF70" t="s">
        <v>98</v>
      </c>
      <c r="BG70" t="s">
        <v>98</v>
      </c>
      <c r="BH70" t="s">
        <v>221</v>
      </c>
      <c r="BI70">
        <v>0.39600000000000002</v>
      </c>
      <c r="BJ70" t="s">
        <v>98</v>
      </c>
      <c r="BK70" t="s">
        <v>98</v>
      </c>
      <c r="BL70" t="s">
        <v>5201</v>
      </c>
      <c r="BM70" t="s">
        <v>5202</v>
      </c>
      <c r="BN70" t="s">
        <v>5203</v>
      </c>
      <c r="BO70" t="s">
        <v>98</v>
      </c>
      <c r="BP70" t="s">
        <v>120</v>
      </c>
      <c r="BQ70" t="s">
        <v>98</v>
      </c>
      <c r="BR70" t="s">
        <v>1066</v>
      </c>
      <c r="BS70" t="s">
        <v>5766</v>
      </c>
      <c r="BT70" t="s">
        <v>98</v>
      </c>
      <c r="BU70" t="s">
        <v>98</v>
      </c>
      <c r="BV70" t="s">
        <v>115</v>
      </c>
      <c r="BW70" t="s">
        <v>1068</v>
      </c>
      <c r="BX70">
        <v>0.39600000000000002</v>
      </c>
      <c r="BY70">
        <v>0.39600000000000002</v>
      </c>
      <c r="BZ70" t="s">
        <v>98</v>
      </c>
      <c r="CA70" t="s">
        <v>98</v>
      </c>
      <c r="CB70" t="s">
        <v>98</v>
      </c>
      <c r="CC70">
        <v>44.208561899999999</v>
      </c>
      <c r="CD70">
        <v>-88.366183800000002</v>
      </c>
      <c r="CE70" t="s">
        <v>5767</v>
      </c>
      <c r="CF70" t="s">
        <v>175</v>
      </c>
      <c r="CG70" t="s">
        <v>1389</v>
      </c>
      <c r="CH70" t="s">
        <v>1068</v>
      </c>
      <c r="CI70" t="s">
        <v>1389</v>
      </c>
      <c r="CJ70" t="s">
        <v>1068</v>
      </c>
      <c r="CK70" t="s">
        <v>98</v>
      </c>
      <c r="CL70" t="s">
        <v>1652</v>
      </c>
      <c r="CM70" t="s">
        <v>119</v>
      </c>
      <c r="CN70">
        <v>420181714</v>
      </c>
      <c r="CO70" t="s">
        <v>119</v>
      </c>
    </row>
    <row r="71" spans="1:93" x14ac:dyDescent="0.3">
      <c r="A71">
        <v>6081388</v>
      </c>
      <c r="B71" t="s">
        <v>92</v>
      </c>
      <c r="C71" t="s">
        <v>5194</v>
      </c>
      <c r="D71" t="s">
        <v>5768</v>
      </c>
      <c r="E71" t="s">
        <v>5769</v>
      </c>
      <c r="F71" t="s">
        <v>5770</v>
      </c>
      <c r="G71" t="s">
        <v>489</v>
      </c>
      <c r="H71" t="s">
        <v>98</v>
      </c>
      <c r="I71" t="s">
        <v>5771</v>
      </c>
      <c r="J71" t="s">
        <v>5772</v>
      </c>
      <c r="K71" t="s">
        <v>874</v>
      </c>
      <c r="L71" t="s">
        <v>102</v>
      </c>
      <c r="M71" t="s">
        <v>875</v>
      </c>
      <c r="N71">
        <v>8</v>
      </c>
      <c r="O71" t="s">
        <v>876</v>
      </c>
      <c r="P71" t="s">
        <v>155</v>
      </c>
      <c r="Q71" t="s">
        <v>5773</v>
      </c>
      <c r="R71" t="s">
        <v>98</v>
      </c>
      <c r="S71" t="s">
        <v>98</v>
      </c>
      <c r="T71" t="s">
        <v>585</v>
      </c>
      <c r="U71" t="s">
        <v>1378</v>
      </c>
      <c r="V71" t="s">
        <v>98</v>
      </c>
      <c r="W71" t="s">
        <v>98</v>
      </c>
      <c r="X71" t="s">
        <v>1378</v>
      </c>
      <c r="Y71" t="s">
        <v>98</v>
      </c>
      <c r="Z71" t="s">
        <v>98</v>
      </c>
      <c r="AA71" t="s">
        <v>98</v>
      </c>
      <c r="AB71" t="s">
        <v>98</v>
      </c>
      <c r="AC71" t="s">
        <v>98</v>
      </c>
      <c r="AD71" t="s">
        <v>98</v>
      </c>
      <c r="AE71" t="s">
        <v>213</v>
      </c>
      <c r="AF71" t="s">
        <v>5774</v>
      </c>
      <c r="AG71" t="s">
        <v>369</v>
      </c>
      <c r="AH71" t="s">
        <v>369</v>
      </c>
      <c r="AI71" t="s">
        <v>115</v>
      </c>
      <c r="AJ71">
        <v>4</v>
      </c>
      <c r="AK71" t="s">
        <v>501</v>
      </c>
      <c r="AL71" t="s">
        <v>243</v>
      </c>
      <c r="AM71">
        <v>3</v>
      </c>
      <c r="AN71" t="s">
        <v>217</v>
      </c>
      <c r="AO71">
        <v>2</v>
      </c>
      <c r="AP71" t="s">
        <v>98</v>
      </c>
      <c r="AQ71" t="s">
        <v>98</v>
      </c>
      <c r="AR71" t="s">
        <v>98</v>
      </c>
      <c r="AS71" t="s">
        <v>119</v>
      </c>
      <c r="AT71" t="s">
        <v>119</v>
      </c>
      <c r="AU71" t="s">
        <v>119</v>
      </c>
      <c r="AV71" t="s">
        <v>119</v>
      </c>
      <c r="AW71" t="s">
        <v>98</v>
      </c>
      <c r="AX71" t="s">
        <v>119</v>
      </c>
      <c r="AY71" t="s">
        <v>120</v>
      </c>
      <c r="AZ71" t="s">
        <v>98</v>
      </c>
      <c r="BA71" t="s">
        <v>121</v>
      </c>
      <c r="BB71" t="s">
        <v>270</v>
      </c>
      <c r="BC71" t="s">
        <v>98</v>
      </c>
      <c r="BD71" t="s">
        <v>98</v>
      </c>
      <c r="BE71" t="s">
        <v>98</v>
      </c>
      <c r="BF71" t="s">
        <v>98</v>
      </c>
      <c r="BG71" t="s">
        <v>98</v>
      </c>
      <c r="BH71" t="s">
        <v>272</v>
      </c>
      <c r="BI71">
        <v>0.41</v>
      </c>
      <c r="BJ71" t="s">
        <v>98</v>
      </c>
      <c r="BK71" t="s">
        <v>98</v>
      </c>
      <c r="BL71" t="s">
        <v>5201</v>
      </c>
      <c r="BM71" t="s">
        <v>5202</v>
      </c>
      <c r="BN71" t="s">
        <v>5203</v>
      </c>
      <c r="BO71" t="s">
        <v>98</v>
      </c>
      <c r="BP71" t="s">
        <v>120</v>
      </c>
      <c r="BQ71" t="s">
        <v>98</v>
      </c>
      <c r="BR71" t="s">
        <v>1066</v>
      </c>
      <c r="BS71" t="s">
        <v>5775</v>
      </c>
      <c r="BT71" t="s">
        <v>598</v>
      </c>
      <c r="BU71" t="s">
        <v>98</v>
      </c>
      <c r="BV71" t="s">
        <v>115</v>
      </c>
      <c r="BW71" t="s">
        <v>1068</v>
      </c>
      <c r="BX71">
        <v>0.41</v>
      </c>
      <c r="BY71">
        <v>0.41</v>
      </c>
      <c r="BZ71" t="s">
        <v>98</v>
      </c>
      <c r="CA71" t="s">
        <v>98</v>
      </c>
      <c r="CB71" t="s">
        <v>98</v>
      </c>
      <c r="CC71">
        <v>44.0584883</v>
      </c>
      <c r="CD71">
        <v>-88.322525499999998</v>
      </c>
      <c r="CE71" t="s">
        <v>5776</v>
      </c>
      <c r="CF71" t="s">
        <v>174</v>
      </c>
      <c r="CG71" t="s">
        <v>1378</v>
      </c>
      <c r="CH71" t="s">
        <v>1068</v>
      </c>
      <c r="CI71" t="s">
        <v>1378</v>
      </c>
      <c r="CJ71" t="s">
        <v>1068</v>
      </c>
      <c r="CK71" t="s">
        <v>98</v>
      </c>
      <c r="CL71" t="s">
        <v>1652</v>
      </c>
      <c r="CM71" t="s">
        <v>119</v>
      </c>
      <c r="CN71">
        <v>418180232</v>
      </c>
      <c r="CO71" t="s">
        <v>119</v>
      </c>
    </row>
    <row r="72" spans="1:93" x14ac:dyDescent="0.3">
      <c r="A72">
        <v>6082301</v>
      </c>
      <c r="B72" t="s">
        <v>92</v>
      </c>
      <c r="C72" t="s">
        <v>5194</v>
      </c>
      <c r="D72" t="s">
        <v>5777</v>
      </c>
      <c r="E72" t="s">
        <v>5778</v>
      </c>
      <c r="F72" t="s">
        <v>5779</v>
      </c>
      <c r="G72" t="s">
        <v>1832</v>
      </c>
      <c r="H72" t="s">
        <v>98</v>
      </c>
      <c r="I72" t="s">
        <v>5780</v>
      </c>
      <c r="J72" t="s">
        <v>5781</v>
      </c>
      <c r="K72" t="s">
        <v>5782</v>
      </c>
      <c r="L72" t="s">
        <v>102</v>
      </c>
      <c r="M72" t="s">
        <v>5783</v>
      </c>
      <c r="N72">
        <v>71</v>
      </c>
      <c r="O72" t="s">
        <v>656</v>
      </c>
      <c r="P72" t="s">
        <v>155</v>
      </c>
      <c r="Q72" t="s">
        <v>5784</v>
      </c>
      <c r="R72" t="s">
        <v>5785</v>
      </c>
      <c r="S72" t="s">
        <v>98</v>
      </c>
      <c r="T72" t="s">
        <v>1772</v>
      </c>
      <c r="U72" t="s">
        <v>516</v>
      </c>
      <c r="V72" t="s">
        <v>98</v>
      </c>
      <c r="W72" t="s">
        <v>98</v>
      </c>
      <c r="X72" t="s">
        <v>516</v>
      </c>
      <c r="Y72" t="s">
        <v>98</v>
      </c>
      <c r="Z72" t="s">
        <v>98</v>
      </c>
      <c r="AA72" t="s">
        <v>98</v>
      </c>
      <c r="AB72" t="s">
        <v>98</v>
      </c>
      <c r="AC72" t="s">
        <v>98</v>
      </c>
      <c r="AD72" t="s">
        <v>98</v>
      </c>
      <c r="AE72" t="s">
        <v>162</v>
      </c>
      <c r="AF72" t="s">
        <v>5284</v>
      </c>
      <c r="AG72" t="s">
        <v>113</v>
      </c>
      <c r="AH72" t="s">
        <v>640</v>
      </c>
      <c r="AI72" t="s">
        <v>115</v>
      </c>
      <c r="AJ72">
        <v>4</v>
      </c>
      <c r="AK72" t="s">
        <v>501</v>
      </c>
      <c r="AL72" t="s">
        <v>155</v>
      </c>
      <c r="AM72">
        <v>1</v>
      </c>
      <c r="AN72" t="s">
        <v>117</v>
      </c>
      <c r="AO72">
        <v>4</v>
      </c>
      <c r="AP72" t="s">
        <v>98</v>
      </c>
      <c r="AQ72" t="s">
        <v>98</v>
      </c>
      <c r="AR72" t="s">
        <v>98</v>
      </c>
      <c r="AS72" t="s">
        <v>119</v>
      </c>
      <c r="AT72" t="s">
        <v>119</v>
      </c>
      <c r="AU72" t="s">
        <v>119</v>
      </c>
      <c r="AV72" t="s">
        <v>119</v>
      </c>
      <c r="AW72" t="s">
        <v>98</v>
      </c>
      <c r="AX72" t="s">
        <v>119</v>
      </c>
      <c r="AY72" t="s">
        <v>120</v>
      </c>
      <c r="AZ72" t="s">
        <v>98</v>
      </c>
      <c r="BA72" t="s">
        <v>121</v>
      </c>
      <c r="BB72" t="s">
        <v>270</v>
      </c>
      <c r="BC72" t="s">
        <v>98</v>
      </c>
      <c r="BD72" t="s">
        <v>98</v>
      </c>
      <c r="BE72" t="s">
        <v>98</v>
      </c>
      <c r="BF72" t="s">
        <v>98</v>
      </c>
      <c r="BG72" t="s">
        <v>98</v>
      </c>
      <c r="BH72" t="s">
        <v>272</v>
      </c>
      <c r="BI72">
        <v>0.95</v>
      </c>
      <c r="BJ72" t="s">
        <v>98</v>
      </c>
      <c r="BK72" t="s">
        <v>98</v>
      </c>
      <c r="BL72" t="s">
        <v>5201</v>
      </c>
      <c r="BM72" t="s">
        <v>5202</v>
      </c>
      <c r="BN72" t="s">
        <v>5203</v>
      </c>
      <c r="BO72" t="s">
        <v>98</v>
      </c>
      <c r="BP72" t="s">
        <v>120</v>
      </c>
      <c r="BQ72" t="s">
        <v>98</v>
      </c>
      <c r="BR72" t="s">
        <v>1066</v>
      </c>
      <c r="BS72" t="s">
        <v>5786</v>
      </c>
      <c r="BT72" t="s">
        <v>98</v>
      </c>
      <c r="BU72" t="s">
        <v>98</v>
      </c>
      <c r="BV72" t="s">
        <v>115</v>
      </c>
      <c r="BW72" t="s">
        <v>1068</v>
      </c>
      <c r="BX72">
        <v>0.95</v>
      </c>
      <c r="BY72">
        <v>0.95</v>
      </c>
      <c r="BZ72" t="s">
        <v>98</v>
      </c>
      <c r="CA72" t="s">
        <v>98</v>
      </c>
      <c r="CB72" t="s">
        <v>98</v>
      </c>
      <c r="CC72">
        <v>43.976770100000003</v>
      </c>
      <c r="CD72">
        <v>-88.547137199999995</v>
      </c>
      <c r="CE72" t="s">
        <v>5787</v>
      </c>
      <c r="CF72" t="s">
        <v>175</v>
      </c>
      <c r="CG72" t="s">
        <v>516</v>
      </c>
      <c r="CH72" t="s">
        <v>1068</v>
      </c>
      <c r="CI72" t="s">
        <v>516</v>
      </c>
      <c r="CJ72" t="s">
        <v>1068</v>
      </c>
      <c r="CK72" t="s">
        <v>98</v>
      </c>
      <c r="CL72" t="s">
        <v>1652</v>
      </c>
      <c r="CM72" t="s">
        <v>119</v>
      </c>
      <c r="CN72">
        <v>417160214</v>
      </c>
      <c r="CO72" t="s">
        <v>119</v>
      </c>
    </row>
    <row r="73" spans="1:93" x14ac:dyDescent="0.3">
      <c r="A73">
        <v>6082854</v>
      </c>
      <c r="B73" t="s">
        <v>92</v>
      </c>
      <c r="C73" t="s">
        <v>5194</v>
      </c>
      <c r="D73" t="s">
        <v>5788</v>
      </c>
      <c r="E73" t="s">
        <v>5789</v>
      </c>
      <c r="F73" t="s">
        <v>5790</v>
      </c>
      <c r="G73" t="s">
        <v>1336</v>
      </c>
      <c r="H73" t="s">
        <v>98</v>
      </c>
      <c r="I73" t="s">
        <v>5791</v>
      </c>
      <c r="J73" t="s">
        <v>5792</v>
      </c>
      <c r="K73" t="s">
        <v>5793</v>
      </c>
      <c r="L73" t="s">
        <v>102</v>
      </c>
      <c r="M73" t="s">
        <v>401</v>
      </c>
      <c r="N73">
        <v>13</v>
      </c>
      <c r="O73" t="s">
        <v>402</v>
      </c>
      <c r="P73" t="s">
        <v>403</v>
      </c>
      <c r="Q73" t="s">
        <v>98</v>
      </c>
      <c r="R73" t="s">
        <v>98</v>
      </c>
      <c r="S73" t="s">
        <v>98</v>
      </c>
      <c r="T73" t="s">
        <v>1605</v>
      </c>
      <c r="U73" t="s">
        <v>1261</v>
      </c>
      <c r="V73" t="s">
        <v>98</v>
      </c>
      <c r="W73" t="s">
        <v>98</v>
      </c>
      <c r="X73" t="s">
        <v>1261</v>
      </c>
      <c r="Y73" t="s">
        <v>98</v>
      </c>
      <c r="Z73" t="s">
        <v>98</v>
      </c>
      <c r="AA73" t="s">
        <v>98</v>
      </c>
      <c r="AB73" t="s">
        <v>98</v>
      </c>
      <c r="AC73" t="s">
        <v>98</v>
      </c>
      <c r="AD73" t="s">
        <v>98</v>
      </c>
      <c r="AE73" t="s">
        <v>162</v>
      </c>
      <c r="AF73" t="s">
        <v>1345</v>
      </c>
      <c r="AG73" t="s">
        <v>140</v>
      </c>
      <c r="AH73" t="s">
        <v>476</v>
      </c>
      <c r="AI73" t="s">
        <v>115</v>
      </c>
      <c r="AJ73">
        <v>4</v>
      </c>
      <c r="AK73" t="s">
        <v>369</v>
      </c>
      <c r="AL73" t="s">
        <v>217</v>
      </c>
      <c r="AM73">
        <v>2</v>
      </c>
      <c r="AN73" t="s">
        <v>217</v>
      </c>
      <c r="AO73">
        <v>2</v>
      </c>
      <c r="AP73" t="s">
        <v>98</v>
      </c>
      <c r="AQ73" t="s">
        <v>98</v>
      </c>
      <c r="AR73" t="s">
        <v>98</v>
      </c>
      <c r="AS73" t="s">
        <v>119</v>
      </c>
      <c r="AT73" t="s">
        <v>119</v>
      </c>
      <c r="AU73" t="s">
        <v>119</v>
      </c>
      <c r="AV73" t="s">
        <v>119</v>
      </c>
      <c r="AW73" t="s">
        <v>98</v>
      </c>
      <c r="AX73" t="s">
        <v>119</v>
      </c>
      <c r="AY73" t="s">
        <v>120</v>
      </c>
      <c r="AZ73" t="s">
        <v>98</v>
      </c>
      <c r="BA73" t="s">
        <v>121</v>
      </c>
      <c r="BB73" t="s">
        <v>294</v>
      </c>
      <c r="BC73" t="s">
        <v>98</v>
      </c>
      <c r="BD73" t="s">
        <v>98</v>
      </c>
      <c r="BE73" t="s">
        <v>5794</v>
      </c>
      <c r="BF73" t="s">
        <v>98</v>
      </c>
      <c r="BG73" t="s">
        <v>98</v>
      </c>
      <c r="BH73" t="s">
        <v>295</v>
      </c>
      <c r="BI73">
        <v>0.8</v>
      </c>
      <c r="BJ73" t="s">
        <v>98</v>
      </c>
      <c r="BK73" t="s">
        <v>98</v>
      </c>
      <c r="BL73" t="s">
        <v>5201</v>
      </c>
      <c r="BM73" t="s">
        <v>5202</v>
      </c>
      <c r="BN73" t="s">
        <v>5203</v>
      </c>
      <c r="BO73" t="s">
        <v>98</v>
      </c>
      <c r="BP73" t="s">
        <v>120</v>
      </c>
      <c r="BQ73" t="s">
        <v>98</v>
      </c>
      <c r="BR73" t="s">
        <v>347</v>
      </c>
      <c r="BS73" t="s">
        <v>98</v>
      </c>
      <c r="BT73" t="s">
        <v>98</v>
      </c>
      <c r="BU73" t="s">
        <v>98</v>
      </c>
      <c r="BV73" t="s">
        <v>115</v>
      </c>
      <c r="BW73" t="s">
        <v>350</v>
      </c>
      <c r="BX73">
        <v>0.8</v>
      </c>
      <c r="BY73">
        <v>0.8</v>
      </c>
      <c r="BZ73">
        <v>0</v>
      </c>
      <c r="CA73">
        <v>0</v>
      </c>
      <c r="CB73" t="s">
        <v>98</v>
      </c>
      <c r="CC73" t="s">
        <v>98</v>
      </c>
      <c r="CD73" t="s">
        <v>98</v>
      </c>
      <c r="CE73" t="s">
        <v>5795</v>
      </c>
      <c r="CF73" t="s">
        <v>174</v>
      </c>
      <c r="CG73" t="s">
        <v>1261</v>
      </c>
      <c r="CH73" t="s">
        <v>350</v>
      </c>
      <c r="CI73" t="s">
        <v>98</v>
      </c>
      <c r="CJ73" t="s">
        <v>98</v>
      </c>
      <c r="CK73" t="s">
        <v>98</v>
      </c>
      <c r="CL73" t="s">
        <v>1652</v>
      </c>
      <c r="CM73" t="s">
        <v>119</v>
      </c>
      <c r="CN73">
        <v>406091822</v>
      </c>
      <c r="CO73" t="s">
        <v>119</v>
      </c>
    </row>
    <row r="74" spans="1:93" x14ac:dyDescent="0.3">
      <c r="A74">
        <v>6080437</v>
      </c>
      <c r="B74" t="s">
        <v>92</v>
      </c>
      <c r="C74" t="s">
        <v>5194</v>
      </c>
      <c r="D74" t="s">
        <v>5796</v>
      </c>
      <c r="E74" t="s">
        <v>5797</v>
      </c>
      <c r="F74" t="s">
        <v>5798</v>
      </c>
      <c r="G74" t="s">
        <v>3422</v>
      </c>
      <c r="H74" t="s">
        <v>98</v>
      </c>
      <c r="I74" t="s">
        <v>5799</v>
      </c>
      <c r="J74" t="s">
        <v>5800</v>
      </c>
      <c r="K74" t="s">
        <v>467</v>
      </c>
      <c r="L74" t="s">
        <v>102</v>
      </c>
      <c r="M74" t="s">
        <v>5801</v>
      </c>
      <c r="N74">
        <v>13</v>
      </c>
      <c r="O74" t="s">
        <v>402</v>
      </c>
      <c r="P74" t="s">
        <v>403</v>
      </c>
      <c r="Q74" t="s">
        <v>5802</v>
      </c>
      <c r="R74" t="s">
        <v>98</v>
      </c>
      <c r="S74" t="s">
        <v>98</v>
      </c>
      <c r="T74" t="s">
        <v>1490</v>
      </c>
      <c r="U74" t="s">
        <v>98</v>
      </c>
      <c r="V74" t="s">
        <v>98</v>
      </c>
      <c r="W74" t="s">
        <v>98</v>
      </c>
      <c r="X74" t="s">
        <v>2262</v>
      </c>
      <c r="Y74" t="s">
        <v>98</v>
      </c>
      <c r="Z74" t="s">
        <v>98</v>
      </c>
      <c r="AA74" t="s">
        <v>98</v>
      </c>
      <c r="AB74" t="s">
        <v>98</v>
      </c>
      <c r="AC74" t="s">
        <v>98</v>
      </c>
      <c r="AD74" t="s">
        <v>98</v>
      </c>
      <c r="AE74" t="s">
        <v>162</v>
      </c>
      <c r="AF74" t="s">
        <v>98</v>
      </c>
      <c r="AG74" t="s">
        <v>425</v>
      </c>
      <c r="AH74" t="s">
        <v>317</v>
      </c>
      <c r="AI74" t="s">
        <v>115</v>
      </c>
      <c r="AJ74">
        <v>4</v>
      </c>
      <c r="AK74" t="s">
        <v>215</v>
      </c>
      <c r="AL74" t="s">
        <v>243</v>
      </c>
      <c r="AM74">
        <v>3</v>
      </c>
      <c r="AN74" t="s">
        <v>155</v>
      </c>
      <c r="AO74">
        <v>1</v>
      </c>
      <c r="AP74" t="s">
        <v>98</v>
      </c>
      <c r="AQ74" t="s">
        <v>98</v>
      </c>
      <c r="AR74" t="s">
        <v>98</v>
      </c>
      <c r="AS74" t="s">
        <v>119</v>
      </c>
      <c r="AT74" t="s">
        <v>119</v>
      </c>
      <c r="AU74" t="s">
        <v>119</v>
      </c>
      <c r="AV74" t="s">
        <v>119</v>
      </c>
      <c r="AW74" t="s">
        <v>98</v>
      </c>
      <c r="AX74" t="s">
        <v>119</v>
      </c>
      <c r="AY74" t="s">
        <v>120</v>
      </c>
      <c r="AZ74" t="s">
        <v>98</v>
      </c>
      <c r="BA74" t="s">
        <v>98</v>
      </c>
      <c r="BB74" t="s">
        <v>98</v>
      </c>
      <c r="BC74" t="s">
        <v>98</v>
      </c>
      <c r="BD74" t="s">
        <v>98</v>
      </c>
      <c r="BE74" t="s">
        <v>98</v>
      </c>
      <c r="BF74" t="s">
        <v>98</v>
      </c>
      <c r="BG74" t="s">
        <v>98</v>
      </c>
      <c r="BH74" t="s">
        <v>98</v>
      </c>
      <c r="BI74" t="s">
        <v>98</v>
      </c>
      <c r="BJ74" t="s">
        <v>98</v>
      </c>
      <c r="BK74" t="s">
        <v>98</v>
      </c>
      <c r="BL74" t="s">
        <v>5201</v>
      </c>
      <c r="BM74" t="s">
        <v>5202</v>
      </c>
      <c r="BN74" t="s">
        <v>5203</v>
      </c>
      <c r="BO74" t="s">
        <v>98</v>
      </c>
      <c r="BP74" t="s">
        <v>120</v>
      </c>
      <c r="BQ74" t="s">
        <v>98</v>
      </c>
      <c r="BR74" t="s">
        <v>347</v>
      </c>
      <c r="BS74" t="s">
        <v>5803</v>
      </c>
      <c r="BT74" t="s">
        <v>1812</v>
      </c>
      <c r="BU74" t="s">
        <v>98</v>
      </c>
      <c r="BV74" t="s">
        <v>98</v>
      </c>
      <c r="BW74" t="s">
        <v>350</v>
      </c>
      <c r="BX74" t="s">
        <v>98</v>
      </c>
      <c r="BY74" t="s">
        <v>98</v>
      </c>
      <c r="BZ74" t="s">
        <v>98</v>
      </c>
      <c r="CA74" t="s">
        <v>98</v>
      </c>
      <c r="CB74" t="s">
        <v>98</v>
      </c>
      <c r="CC74" t="s">
        <v>98</v>
      </c>
      <c r="CD74" t="s">
        <v>98</v>
      </c>
      <c r="CE74" t="s">
        <v>5804</v>
      </c>
      <c r="CF74" t="s">
        <v>174</v>
      </c>
      <c r="CG74" t="s">
        <v>598</v>
      </c>
      <c r="CH74" t="s">
        <v>350</v>
      </c>
      <c r="CI74" t="s">
        <v>98</v>
      </c>
      <c r="CJ74" t="s">
        <v>98</v>
      </c>
      <c r="CK74" t="s">
        <v>98</v>
      </c>
      <c r="CL74" t="s">
        <v>98</v>
      </c>
      <c r="CM74" t="s">
        <v>119</v>
      </c>
      <c r="CN74">
        <v>407102331</v>
      </c>
      <c r="CO74" t="s">
        <v>119</v>
      </c>
    </row>
    <row r="75" spans="1:93" x14ac:dyDescent="0.3">
      <c r="A75">
        <v>6080720</v>
      </c>
      <c r="B75" t="s">
        <v>92</v>
      </c>
      <c r="C75" t="s">
        <v>5194</v>
      </c>
      <c r="D75" t="s">
        <v>5805</v>
      </c>
      <c r="E75" t="s">
        <v>5797</v>
      </c>
      <c r="F75" t="s">
        <v>5798</v>
      </c>
      <c r="G75" t="s">
        <v>3422</v>
      </c>
      <c r="H75" t="s">
        <v>98</v>
      </c>
      <c r="I75" t="s">
        <v>5799</v>
      </c>
      <c r="J75" t="s">
        <v>5800</v>
      </c>
      <c r="K75" t="s">
        <v>467</v>
      </c>
      <c r="L75" t="s">
        <v>102</v>
      </c>
      <c r="M75" t="s">
        <v>5801</v>
      </c>
      <c r="N75">
        <v>13</v>
      </c>
      <c r="O75" t="s">
        <v>402</v>
      </c>
      <c r="P75" t="s">
        <v>403</v>
      </c>
      <c r="Q75" t="s">
        <v>5806</v>
      </c>
      <c r="R75" t="s">
        <v>98</v>
      </c>
      <c r="S75" t="s">
        <v>98</v>
      </c>
      <c r="T75" t="s">
        <v>1490</v>
      </c>
      <c r="U75" t="s">
        <v>607</v>
      </c>
      <c r="V75" t="s">
        <v>98</v>
      </c>
      <c r="W75" t="s">
        <v>98</v>
      </c>
      <c r="X75" t="s">
        <v>607</v>
      </c>
      <c r="Y75" t="s">
        <v>98</v>
      </c>
      <c r="Z75" t="s">
        <v>98</v>
      </c>
      <c r="AA75" t="s">
        <v>98</v>
      </c>
      <c r="AB75" t="s">
        <v>98</v>
      </c>
      <c r="AC75" t="s">
        <v>98</v>
      </c>
      <c r="AD75" t="s">
        <v>98</v>
      </c>
      <c r="AE75" t="s">
        <v>162</v>
      </c>
      <c r="AF75" t="s">
        <v>98</v>
      </c>
      <c r="AG75" t="s">
        <v>425</v>
      </c>
      <c r="AH75" t="s">
        <v>317</v>
      </c>
      <c r="AI75" t="s">
        <v>115</v>
      </c>
      <c r="AJ75">
        <v>4</v>
      </c>
      <c r="AK75" t="s">
        <v>215</v>
      </c>
      <c r="AL75" t="s">
        <v>243</v>
      </c>
      <c r="AM75">
        <v>3</v>
      </c>
      <c r="AN75" t="s">
        <v>155</v>
      </c>
      <c r="AO75">
        <v>1</v>
      </c>
      <c r="AP75" t="s">
        <v>98</v>
      </c>
      <c r="AQ75" t="s">
        <v>98</v>
      </c>
      <c r="AR75" t="s">
        <v>98</v>
      </c>
      <c r="AS75" t="s">
        <v>119</v>
      </c>
      <c r="AT75" t="s">
        <v>119</v>
      </c>
      <c r="AU75" t="s">
        <v>119</v>
      </c>
      <c r="AV75" t="s">
        <v>119</v>
      </c>
      <c r="AW75" t="s">
        <v>98</v>
      </c>
      <c r="AX75" t="s">
        <v>119</v>
      </c>
      <c r="AY75" t="s">
        <v>120</v>
      </c>
      <c r="AZ75" t="s">
        <v>98</v>
      </c>
      <c r="BA75" t="s">
        <v>1842</v>
      </c>
      <c r="BB75" t="s">
        <v>429</v>
      </c>
      <c r="BC75" t="s">
        <v>98</v>
      </c>
      <c r="BD75" t="s">
        <v>98</v>
      </c>
      <c r="BE75" t="s">
        <v>5807</v>
      </c>
      <c r="BF75" t="s">
        <v>98</v>
      </c>
      <c r="BG75" t="s">
        <v>98</v>
      </c>
      <c r="BH75" t="s">
        <v>430</v>
      </c>
      <c r="BI75">
        <v>0</v>
      </c>
      <c r="BJ75" t="s">
        <v>98</v>
      </c>
      <c r="BK75" t="s">
        <v>98</v>
      </c>
      <c r="BL75" t="s">
        <v>5201</v>
      </c>
      <c r="BM75" t="s">
        <v>5202</v>
      </c>
      <c r="BN75" t="s">
        <v>5203</v>
      </c>
      <c r="BO75" t="s">
        <v>98</v>
      </c>
      <c r="BP75" t="s">
        <v>120</v>
      </c>
      <c r="BQ75" t="s">
        <v>98</v>
      </c>
      <c r="BR75" t="s">
        <v>347</v>
      </c>
      <c r="BS75" t="s">
        <v>5808</v>
      </c>
      <c r="BT75" t="s">
        <v>98</v>
      </c>
      <c r="BU75" t="s">
        <v>98</v>
      </c>
      <c r="BV75" t="s">
        <v>171</v>
      </c>
      <c r="BW75" t="s">
        <v>350</v>
      </c>
      <c r="BX75">
        <v>0</v>
      </c>
      <c r="BY75">
        <v>0</v>
      </c>
      <c r="BZ75">
        <v>0</v>
      </c>
      <c r="CA75">
        <v>0</v>
      </c>
      <c r="CB75" t="s">
        <v>98</v>
      </c>
      <c r="CC75" t="s">
        <v>98</v>
      </c>
      <c r="CD75" t="s">
        <v>98</v>
      </c>
      <c r="CE75" t="s">
        <v>5809</v>
      </c>
      <c r="CF75" t="s">
        <v>350</v>
      </c>
      <c r="CG75" t="s">
        <v>607</v>
      </c>
      <c r="CH75" t="s">
        <v>350</v>
      </c>
      <c r="CI75" t="s">
        <v>98</v>
      </c>
      <c r="CJ75" t="s">
        <v>98</v>
      </c>
      <c r="CK75" t="s">
        <v>98</v>
      </c>
      <c r="CL75" t="s">
        <v>1652</v>
      </c>
      <c r="CM75" t="s">
        <v>119</v>
      </c>
      <c r="CN75">
        <v>407102331</v>
      </c>
      <c r="CO75" t="s">
        <v>119</v>
      </c>
    </row>
    <row r="76" spans="1:93" x14ac:dyDescent="0.3">
      <c r="A76">
        <v>6081523</v>
      </c>
      <c r="B76" t="s">
        <v>92</v>
      </c>
      <c r="C76" t="s">
        <v>5194</v>
      </c>
      <c r="D76" t="s">
        <v>5810</v>
      </c>
      <c r="E76" t="s">
        <v>5811</v>
      </c>
      <c r="F76" t="s">
        <v>5812</v>
      </c>
      <c r="G76" t="s">
        <v>2420</v>
      </c>
      <c r="H76" t="s">
        <v>98</v>
      </c>
      <c r="I76" t="s">
        <v>5813</v>
      </c>
      <c r="J76" t="s">
        <v>5814</v>
      </c>
      <c r="K76" t="s">
        <v>3041</v>
      </c>
      <c r="L76" t="s">
        <v>102</v>
      </c>
      <c r="M76" t="s">
        <v>3042</v>
      </c>
      <c r="N76">
        <v>65</v>
      </c>
      <c r="O76" t="s">
        <v>968</v>
      </c>
      <c r="P76" t="s">
        <v>117</v>
      </c>
      <c r="Q76" t="s">
        <v>5815</v>
      </c>
      <c r="R76" t="s">
        <v>5816</v>
      </c>
      <c r="S76" t="s">
        <v>98</v>
      </c>
      <c r="T76" t="s">
        <v>498</v>
      </c>
      <c r="U76" t="s">
        <v>573</v>
      </c>
      <c r="V76" t="s">
        <v>98</v>
      </c>
      <c r="W76" t="s">
        <v>98</v>
      </c>
      <c r="X76" t="s">
        <v>573</v>
      </c>
      <c r="Y76" t="s">
        <v>98</v>
      </c>
      <c r="Z76" t="s">
        <v>98</v>
      </c>
      <c r="AA76" t="s">
        <v>98</v>
      </c>
      <c r="AB76" t="s">
        <v>98</v>
      </c>
      <c r="AC76" t="s">
        <v>98</v>
      </c>
      <c r="AD76" t="s">
        <v>98</v>
      </c>
      <c r="AE76" t="s">
        <v>162</v>
      </c>
      <c r="AF76" t="s">
        <v>5817</v>
      </c>
      <c r="AG76" t="s">
        <v>501</v>
      </c>
      <c r="AH76" t="s">
        <v>369</v>
      </c>
      <c r="AI76" t="s">
        <v>115</v>
      </c>
      <c r="AJ76">
        <v>4</v>
      </c>
      <c r="AK76" t="s">
        <v>955</v>
      </c>
      <c r="AL76" t="s">
        <v>117</v>
      </c>
      <c r="AM76">
        <v>4</v>
      </c>
      <c r="AN76" t="s">
        <v>217</v>
      </c>
      <c r="AO76">
        <v>2</v>
      </c>
      <c r="AP76" t="s">
        <v>98</v>
      </c>
      <c r="AQ76" t="s">
        <v>98</v>
      </c>
      <c r="AR76" t="s">
        <v>98</v>
      </c>
      <c r="AS76" t="s">
        <v>119</v>
      </c>
      <c r="AT76" t="s">
        <v>119</v>
      </c>
      <c r="AU76" t="s">
        <v>119</v>
      </c>
      <c r="AV76" t="s">
        <v>119</v>
      </c>
      <c r="AW76" t="s">
        <v>98</v>
      </c>
      <c r="AX76" t="s">
        <v>119</v>
      </c>
      <c r="AY76" t="s">
        <v>120</v>
      </c>
      <c r="AZ76" t="s">
        <v>98</v>
      </c>
      <c r="BA76" t="s">
        <v>540</v>
      </c>
      <c r="BB76" t="s">
        <v>270</v>
      </c>
      <c r="BC76" t="s">
        <v>98</v>
      </c>
      <c r="BD76" t="s">
        <v>98</v>
      </c>
      <c r="BE76" t="s">
        <v>98</v>
      </c>
      <c r="BF76" t="s">
        <v>98</v>
      </c>
      <c r="BG76" t="s">
        <v>98</v>
      </c>
      <c r="BH76" t="s">
        <v>272</v>
      </c>
      <c r="BI76">
        <v>1.34</v>
      </c>
      <c r="BJ76" t="s">
        <v>98</v>
      </c>
      <c r="BK76" t="s">
        <v>98</v>
      </c>
      <c r="BL76" t="s">
        <v>5201</v>
      </c>
      <c r="BM76" t="s">
        <v>5202</v>
      </c>
      <c r="BN76" t="s">
        <v>5203</v>
      </c>
      <c r="BO76" t="s">
        <v>98</v>
      </c>
      <c r="BP76" t="s">
        <v>120</v>
      </c>
      <c r="BQ76" t="s">
        <v>98</v>
      </c>
      <c r="BR76" t="s">
        <v>296</v>
      </c>
      <c r="BS76" t="s">
        <v>98</v>
      </c>
      <c r="BT76" t="s">
        <v>98</v>
      </c>
      <c r="BU76" t="s">
        <v>98</v>
      </c>
      <c r="BV76" t="s">
        <v>115</v>
      </c>
      <c r="BW76" t="s">
        <v>299</v>
      </c>
      <c r="BX76">
        <v>1.34</v>
      </c>
      <c r="BY76" t="s">
        <v>98</v>
      </c>
      <c r="BZ76" t="s">
        <v>98</v>
      </c>
      <c r="CA76" t="s">
        <v>98</v>
      </c>
      <c r="CB76" t="s">
        <v>98</v>
      </c>
      <c r="CC76" t="s">
        <v>98</v>
      </c>
      <c r="CD76" t="s">
        <v>98</v>
      </c>
      <c r="CE76" t="s">
        <v>5818</v>
      </c>
      <c r="CF76" t="s">
        <v>175</v>
      </c>
      <c r="CG76" t="s">
        <v>573</v>
      </c>
      <c r="CH76" t="s">
        <v>299</v>
      </c>
      <c r="CI76" t="s">
        <v>98</v>
      </c>
      <c r="CJ76" t="s">
        <v>98</v>
      </c>
      <c r="CK76" t="s">
        <v>98</v>
      </c>
      <c r="CL76" t="s">
        <v>1652</v>
      </c>
      <c r="CM76" t="s">
        <v>119</v>
      </c>
      <c r="CN76">
        <v>402183142</v>
      </c>
      <c r="CO76" t="s">
        <v>119</v>
      </c>
    </row>
    <row r="77" spans="1:93" x14ac:dyDescent="0.3">
      <c r="A77">
        <v>6083453</v>
      </c>
      <c r="B77" t="s">
        <v>92</v>
      </c>
      <c r="C77" t="s">
        <v>5194</v>
      </c>
      <c r="D77" t="s">
        <v>5819</v>
      </c>
      <c r="E77" t="s">
        <v>5820</v>
      </c>
      <c r="F77" t="s">
        <v>5821</v>
      </c>
      <c r="G77" t="s">
        <v>5822</v>
      </c>
      <c r="H77" t="s">
        <v>98</v>
      </c>
      <c r="I77" t="s">
        <v>4433</v>
      </c>
      <c r="J77" t="s">
        <v>5823</v>
      </c>
      <c r="K77" t="s">
        <v>4435</v>
      </c>
      <c r="L77" t="s">
        <v>102</v>
      </c>
      <c r="M77" t="s">
        <v>4436</v>
      </c>
      <c r="N77">
        <v>43</v>
      </c>
      <c r="O77" t="s">
        <v>2148</v>
      </c>
      <c r="P77" t="s">
        <v>155</v>
      </c>
      <c r="Q77" t="s">
        <v>98</v>
      </c>
      <c r="R77" t="s">
        <v>98</v>
      </c>
      <c r="S77" t="s">
        <v>98</v>
      </c>
      <c r="T77" t="s">
        <v>1625</v>
      </c>
      <c r="U77" t="s">
        <v>2172</v>
      </c>
      <c r="V77" t="s">
        <v>98</v>
      </c>
      <c r="W77" t="s">
        <v>98</v>
      </c>
      <c r="X77" t="s">
        <v>1625</v>
      </c>
      <c r="Y77" t="s">
        <v>98</v>
      </c>
      <c r="Z77" t="s">
        <v>98</v>
      </c>
      <c r="AA77" t="s">
        <v>98</v>
      </c>
      <c r="AB77" t="s">
        <v>98</v>
      </c>
      <c r="AC77" t="s">
        <v>98</v>
      </c>
      <c r="AD77" t="s">
        <v>98</v>
      </c>
      <c r="AE77" t="s">
        <v>112</v>
      </c>
      <c r="AF77" t="s">
        <v>5274</v>
      </c>
      <c r="AG77" t="s">
        <v>1448</v>
      </c>
      <c r="AH77" t="s">
        <v>216</v>
      </c>
      <c r="AI77" t="s">
        <v>115</v>
      </c>
      <c r="AJ77">
        <v>4</v>
      </c>
      <c r="AK77" t="s">
        <v>141</v>
      </c>
      <c r="AL77" t="s">
        <v>98</v>
      </c>
      <c r="AM77">
        <v>0</v>
      </c>
      <c r="AN77" t="s">
        <v>98</v>
      </c>
      <c r="AO77">
        <v>0</v>
      </c>
      <c r="AP77" t="s">
        <v>98</v>
      </c>
      <c r="AQ77" t="s">
        <v>98</v>
      </c>
      <c r="AR77" t="s">
        <v>98</v>
      </c>
      <c r="AS77" t="s">
        <v>119</v>
      </c>
      <c r="AT77" t="s">
        <v>119</v>
      </c>
      <c r="AU77" t="s">
        <v>119</v>
      </c>
      <c r="AV77" t="s">
        <v>119</v>
      </c>
      <c r="AW77" t="s">
        <v>98</v>
      </c>
      <c r="AX77" t="s">
        <v>119</v>
      </c>
      <c r="AY77" t="s">
        <v>120</v>
      </c>
      <c r="AZ77" t="s">
        <v>98</v>
      </c>
      <c r="BA77" t="s">
        <v>121</v>
      </c>
      <c r="BB77" t="s">
        <v>220</v>
      </c>
      <c r="BC77" t="s">
        <v>98</v>
      </c>
      <c r="BD77" t="s">
        <v>98</v>
      </c>
      <c r="BE77" t="s">
        <v>98</v>
      </c>
      <c r="BF77" t="s">
        <v>98</v>
      </c>
      <c r="BG77" t="s">
        <v>98</v>
      </c>
      <c r="BH77" t="s">
        <v>221</v>
      </c>
      <c r="BI77">
        <v>0.33</v>
      </c>
      <c r="BJ77" t="s">
        <v>98</v>
      </c>
      <c r="BK77" t="s">
        <v>98</v>
      </c>
      <c r="BL77" t="s">
        <v>5201</v>
      </c>
      <c r="BM77" t="s">
        <v>5202</v>
      </c>
      <c r="BN77" t="s">
        <v>5203</v>
      </c>
      <c r="BO77" t="s">
        <v>98</v>
      </c>
      <c r="BP77" t="s">
        <v>120</v>
      </c>
      <c r="BQ77" t="s">
        <v>98</v>
      </c>
      <c r="BR77" t="s">
        <v>169</v>
      </c>
      <c r="BS77" t="s">
        <v>98</v>
      </c>
      <c r="BT77" t="s">
        <v>98</v>
      </c>
      <c r="BU77" t="s">
        <v>98</v>
      </c>
      <c r="BV77" t="s">
        <v>115</v>
      </c>
      <c r="BW77" t="s">
        <v>172</v>
      </c>
      <c r="BX77">
        <v>0.33</v>
      </c>
      <c r="BY77" t="s">
        <v>98</v>
      </c>
      <c r="BZ77" t="s">
        <v>98</v>
      </c>
      <c r="CA77" t="s">
        <v>98</v>
      </c>
      <c r="CB77" t="s">
        <v>98</v>
      </c>
      <c r="CC77" t="s">
        <v>98</v>
      </c>
      <c r="CD77" t="s">
        <v>98</v>
      </c>
      <c r="CE77" t="s">
        <v>5824</v>
      </c>
      <c r="CF77" t="s">
        <v>175</v>
      </c>
      <c r="CG77" t="s">
        <v>2172</v>
      </c>
      <c r="CH77" t="s">
        <v>172</v>
      </c>
      <c r="CI77" t="s">
        <v>98</v>
      </c>
      <c r="CJ77" t="s">
        <v>98</v>
      </c>
      <c r="CK77" t="s">
        <v>98</v>
      </c>
      <c r="CL77" t="s">
        <v>1652</v>
      </c>
      <c r="CM77" t="s">
        <v>119</v>
      </c>
      <c r="CN77">
        <v>426210800</v>
      </c>
      <c r="CO77" t="s">
        <v>119</v>
      </c>
    </row>
    <row r="78" spans="1:93" x14ac:dyDescent="0.3">
      <c r="A78">
        <v>6082865</v>
      </c>
      <c r="B78" t="s">
        <v>92</v>
      </c>
      <c r="C78" t="s">
        <v>5194</v>
      </c>
      <c r="D78" t="s">
        <v>5825</v>
      </c>
      <c r="E78" t="s">
        <v>5820</v>
      </c>
      <c r="F78" t="s">
        <v>5821</v>
      </c>
      <c r="G78" t="s">
        <v>5822</v>
      </c>
      <c r="H78" t="s">
        <v>98</v>
      </c>
      <c r="I78" t="s">
        <v>4433</v>
      </c>
      <c r="J78" t="s">
        <v>5823</v>
      </c>
      <c r="K78" t="s">
        <v>4435</v>
      </c>
      <c r="L78" t="s">
        <v>102</v>
      </c>
      <c r="M78" t="s">
        <v>4436</v>
      </c>
      <c r="N78">
        <v>5</v>
      </c>
      <c r="O78" t="s">
        <v>154</v>
      </c>
      <c r="P78" t="s">
        <v>155</v>
      </c>
      <c r="Q78" t="s">
        <v>5826</v>
      </c>
      <c r="R78" t="s">
        <v>98</v>
      </c>
      <c r="S78" t="s">
        <v>98</v>
      </c>
      <c r="T78" t="s">
        <v>4691</v>
      </c>
      <c r="U78" t="s">
        <v>1261</v>
      </c>
      <c r="V78" t="s">
        <v>98</v>
      </c>
      <c r="W78" t="s">
        <v>98</v>
      </c>
      <c r="X78" t="s">
        <v>1261</v>
      </c>
      <c r="Y78" t="s">
        <v>98</v>
      </c>
      <c r="Z78" t="s">
        <v>98</v>
      </c>
      <c r="AA78" t="s">
        <v>98</v>
      </c>
      <c r="AB78" t="s">
        <v>98</v>
      </c>
      <c r="AC78" t="s">
        <v>98</v>
      </c>
      <c r="AD78" t="s">
        <v>98</v>
      </c>
      <c r="AE78" t="s">
        <v>213</v>
      </c>
      <c r="AF78" t="s">
        <v>214</v>
      </c>
      <c r="AG78" t="s">
        <v>215</v>
      </c>
      <c r="AH78" t="s">
        <v>216</v>
      </c>
      <c r="AI78" t="s">
        <v>115</v>
      </c>
      <c r="AJ78">
        <v>4</v>
      </c>
      <c r="AK78" t="s">
        <v>141</v>
      </c>
      <c r="AL78" t="s">
        <v>98</v>
      </c>
      <c r="AM78">
        <v>0</v>
      </c>
      <c r="AN78" t="s">
        <v>98</v>
      </c>
      <c r="AO78">
        <v>0</v>
      </c>
      <c r="AP78" t="s">
        <v>98</v>
      </c>
      <c r="AQ78" t="s">
        <v>98</v>
      </c>
      <c r="AR78" t="s">
        <v>98</v>
      </c>
      <c r="AS78" t="s">
        <v>119</v>
      </c>
      <c r="AT78" t="s">
        <v>119</v>
      </c>
      <c r="AU78" t="s">
        <v>119</v>
      </c>
      <c r="AV78" t="s">
        <v>119</v>
      </c>
      <c r="AW78" t="s">
        <v>98</v>
      </c>
      <c r="AX78" t="s">
        <v>119</v>
      </c>
      <c r="AY78" t="s">
        <v>120</v>
      </c>
      <c r="AZ78" t="s">
        <v>98</v>
      </c>
      <c r="BA78" t="s">
        <v>540</v>
      </c>
      <c r="BB78" t="s">
        <v>220</v>
      </c>
      <c r="BC78" t="s">
        <v>98</v>
      </c>
      <c r="BD78" t="s">
        <v>98</v>
      </c>
      <c r="BE78" t="s">
        <v>98</v>
      </c>
      <c r="BF78" t="s">
        <v>98</v>
      </c>
      <c r="BG78" t="s">
        <v>98</v>
      </c>
      <c r="BH78" t="s">
        <v>221</v>
      </c>
      <c r="BI78">
        <v>0.108</v>
      </c>
      <c r="BJ78" t="s">
        <v>98</v>
      </c>
      <c r="BK78" t="s">
        <v>98</v>
      </c>
      <c r="BL78" t="s">
        <v>5201</v>
      </c>
      <c r="BM78" t="s">
        <v>5202</v>
      </c>
      <c r="BN78" t="s">
        <v>5203</v>
      </c>
      <c r="BO78" t="s">
        <v>98</v>
      </c>
      <c r="BP78" t="s">
        <v>120</v>
      </c>
      <c r="BQ78" t="s">
        <v>98</v>
      </c>
      <c r="BR78" t="s">
        <v>320</v>
      </c>
      <c r="BS78" t="s">
        <v>5827</v>
      </c>
      <c r="BT78" t="s">
        <v>341</v>
      </c>
      <c r="BU78" t="s">
        <v>98</v>
      </c>
      <c r="BV78" t="s">
        <v>115</v>
      </c>
      <c r="BW78" t="s">
        <v>324</v>
      </c>
      <c r="BX78">
        <v>0.108</v>
      </c>
      <c r="BY78" t="s">
        <v>98</v>
      </c>
      <c r="BZ78" t="s">
        <v>98</v>
      </c>
      <c r="CA78" t="s">
        <v>98</v>
      </c>
      <c r="CB78" t="s">
        <v>98</v>
      </c>
      <c r="CC78" t="s">
        <v>98</v>
      </c>
      <c r="CD78" t="s">
        <v>98</v>
      </c>
      <c r="CE78" t="s">
        <v>5828</v>
      </c>
      <c r="CF78" t="s">
        <v>175</v>
      </c>
      <c r="CG78" t="s">
        <v>1261</v>
      </c>
      <c r="CH78" t="s">
        <v>324</v>
      </c>
      <c r="CI78" t="s">
        <v>98</v>
      </c>
      <c r="CJ78" t="s">
        <v>98</v>
      </c>
      <c r="CK78" t="s">
        <v>98</v>
      </c>
      <c r="CL78" t="s">
        <v>1652</v>
      </c>
      <c r="CM78" t="s">
        <v>119</v>
      </c>
      <c r="CN78">
        <v>423210800</v>
      </c>
      <c r="CO78" t="s">
        <v>119</v>
      </c>
    </row>
    <row r="79" spans="1:93" x14ac:dyDescent="0.3">
      <c r="A79">
        <v>6082885</v>
      </c>
      <c r="B79" t="s">
        <v>92</v>
      </c>
      <c r="C79" t="s">
        <v>5194</v>
      </c>
      <c r="D79" t="s">
        <v>5829</v>
      </c>
      <c r="E79" t="s">
        <v>5820</v>
      </c>
      <c r="F79" t="s">
        <v>5821</v>
      </c>
      <c r="G79" t="s">
        <v>5822</v>
      </c>
      <c r="H79" t="s">
        <v>98</v>
      </c>
      <c r="I79" t="s">
        <v>4433</v>
      </c>
      <c r="J79" t="s">
        <v>5823</v>
      </c>
      <c r="K79" t="s">
        <v>4435</v>
      </c>
      <c r="L79" t="s">
        <v>102</v>
      </c>
      <c r="M79" t="s">
        <v>4436</v>
      </c>
      <c r="N79">
        <v>5</v>
      </c>
      <c r="O79" t="s">
        <v>154</v>
      </c>
      <c r="P79" t="s">
        <v>155</v>
      </c>
      <c r="Q79" t="s">
        <v>5830</v>
      </c>
      <c r="R79" t="s">
        <v>98</v>
      </c>
      <c r="S79" t="s">
        <v>98</v>
      </c>
      <c r="T79" t="s">
        <v>1913</v>
      </c>
      <c r="U79" t="s">
        <v>209</v>
      </c>
      <c r="V79" t="s">
        <v>98</v>
      </c>
      <c r="W79" t="s">
        <v>98</v>
      </c>
      <c r="X79" t="s">
        <v>209</v>
      </c>
      <c r="Y79" t="s">
        <v>98</v>
      </c>
      <c r="Z79" t="s">
        <v>98</v>
      </c>
      <c r="AA79" t="s">
        <v>98</v>
      </c>
      <c r="AB79" t="s">
        <v>98</v>
      </c>
      <c r="AC79" t="s">
        <v>98</v>
      </c>
      <c r="AD79" t="s">
        <v>98</v>
      </c>
      <c r="AE79" t="s">
        <v>162</v>
      </c>
      <c r="AF79" t="s">
        <v>5461</v>
      </c>
      <c r="AG79" t="s">
        <v>215</v>
      </c>
      <c r="AH79" t="s">
        <v>165</v>
      </c>
      <c r="AI79" t="s">
        <v>115</v>
      </c>
      <c r="AJ79">
        <v>4</v>
      </c>
      <c r="AK79" t="s">
        <v>268</v>
      </c>
      <c r="AL79" t="s">
        <v>243</v>
      </c>
      <c r="AM79">
        <v>3</v>
      </c>
      <c r="AN79" t="s">
        <v>243</v>
      </c>
      <c r="AO79">
        <v>3</v>
      </c>
      <c r="AP79" t="s">
        <v>98</v>
      </c>
      <c r="AQ79" t="s">
        <v>98</v>
      </c>
      <c r="AR79" t="s">
        <v>98</v>
      </c>
      <c r="AS79" t="s">
        <v>119</v>
      </c>
      <c r="AT79" t="s">
        <v>119</v>
      </c>
      <c r="AU79" t="s">
        <v>119</v>
      </c>
      <c r="AV79" t="s">
        <v>119</v>
      </c>
      <c r="AW79" t="s">
        <v>98</v>
      </c>
      <c r="AX79" t="s">
        <v>119</v>
      </c>
      <c r="AY79" t="s">
        <v>120</v>
      </c>
      <c r="AZ79" t="s">
        <v>98</v>
      </c>
      <c r="BA79" t="s">
        <v>121</v>
      </c>
      <c r="BB79" t="s">
        <v>220</v>
      </c>
      <c r="BC79" t="s">
        <v>98</v>
      </c>
      <c r="BD79" t="s">
        <v>98</v>
      </c>
      <c r="BE79" t="s">
        <v>5831</v>
      </c>
      <c r="BF79" t="s">
        <v>98</v>
      </c>
      <c r="BG79" t="s">
        <v>98</v>
      </c>
      <c r="BH79" t="s">
        <v>221</v>
      </c>
      <c r="BI79">
        <v>0.05</v>
      </c>
      <c r="BJ79" t="s">
        <v>98</v>
      </c>
      <c r="BK79" t="s">
        <v>98</v>
      </c>
      <c r="BL79" t="s">
        <v>5201</v>
      </c>
      <c r="BM79" t="s">
        <v>5202</v>
      </c>
      <c r="BN79" t="s">
        <v>5203</v>
      </c>
      <c r="BO79" t="s">
        <v>98</v>
      </c>
      <c r="BP79" t="s">
        <v>120</v>
      </c>
      <c r="BQ79" t="s">
        <v>98</v>
      </c>
      <c r="BR79" t="s">
        <v>347</v>
      </c>
      <c r="BS79" t="s">
        <v>98</v>
      </c>
      <c r="BT79" t="s">
        <v>98</v>
      </c>
      <c r="BU79" t="s">
        <v>98</v>
      </c>
      <c r="BV79" t="s">
        <v>115</v>
      </c>
      <c r="BW79" t="s">
        <v>350</v>
      </c>
      <c r="BX79">
        <v>0.05</v>
      </c>
      <c r="BY79">
        <v>0.05</v>
      </c>
      <c r="BZ79">
        <v>0</v>
      </c>
      <c r="CA79">
        <v>0</v>
      </c>
      <c r="CB79" t="s">
        <v>98</v>
      </c>
      <c r="CC79" t="s">
        <v>98</v>
      </c>
      <c r="CD79" t="s">
        <v>98</v>
      </c>
      <c r="CE79" t="s">
        <v>5832</v>
      </c>
      <c r="CF79" t="s">
        <v>174</v>
      </c>
      <c r="CG79" t="s">
        <v>209</v>
      </c>
      <c r="CH79" t="s">
        <v>350</v>
      </c>
      <c r="CI79" t="s">
        <v>98</v>
      </c>
      <c r="CJ79" t="s">
        <v>98</v>
      </c>
      <c r="CK79" t="s">
        <v>98</v>
      </c>
      <c r="CL79" t="s">
        <v>1652</v>
      </c>
      <c r="CM79" t="s">
        <v>119</v>
      </c>
      <c r="CN79">
        <v>423203433</v>
      </c>
      <c r="CO79" t="s">
        <v>119</v>
      </c>
    </row>
    <row r="80" spans="1:93" x14ac:dyDescent="0.3">
      <c r="A80">
        <v>6080730</v>
      </c>
      <c r="B80" t="s">
        <v>92</v>
      </c>
      <c r="C80" t="s">
        <v>5194</v>
      </c>
      <c r="D80" t="s">
        <v>5833</v>
      </c>
      <c r="E80" t="s">
        <v>5834</v>
      </c>
      <c r="F80" t="s">
        <v>5430</v>
      </c>
      <c r="G80" t="s">
        <v>1553</v>
      </c>
      <c r="H80" t="s">
        <v>98</v>
      </c>
      <c r="I80" t="s">
        <v>5431</v>
      </c>
      <c r="J80" t="s">
        <v>5432</v>
      </c>
      <c r="K80" t="s">
        <v>5433</v>
      </c>
      <c r="L80" t="s">
        <v>102</v>
      </c>
      <c r="M80" t="s">
        <v>5434</v>
      </c>
      <c r="N80">
        <v>54</v>
      </c>
      <c r="O80" t="s">
        <v>4823</v>
      </c>
      <c r="P80" t="s">
        <v>403</v>
      </c>
      <c r="Q80" t="s">
        <v>5835</v>
      </c>
      <c r="R80" t="s">
        <v>5836</v>
      </c>
      <c r="S80" t="s">
        <v>98</v>
      </c>
      <c r="T80" t="s">
        <v>3993</v>
      </c>
      <c r="U80" t="s">
        <v>1546</v>
      </c>
      <c r="V80" t="s">
        <v>98</v>
      </c>
      <c r="W80" t="s">
        <v>98</v>
      </c>
      <c r="X80" t="s">
        <v>1546</v>
      </c>
      <c r="Y80" t="s">
        <v>98</v>
      </c>
      <c r="Z80" t="s">
        <v>98</v>
      </c>
      <c r="AA80" t="s">
        <v>98</v>
      </c>
      <c r="AB80" t="s">
        <v>98</v>
      </c>
      <c r="AC80" t="s">
        <v>98</v>
      </c>
      <c r="AD80" t="s">
        <v>98</v>
      </c>
      <c r="AE80" t="s">
        <v>162</v>
      </c>
      <c r="AF80" t="s">
        <v>5433</v>
      </c>
      <c r="AG80" t="s">
        <v>292</v>
      </c>
      <c r="AH80" t="s">
        <v>446</v>
      </c>
      <c r="AI80" t="s">
        <v>115</v>
      </c>
      <c r="AJ80">
        <v>4</v>
      </c>
      <c r="AK80" t="s">
        <v>502</v>
      </c>
      <c r="AL80" t="s">
        <v>155</v>
      </c>
      <c r="AM80">
        <v>1</v>
      </c>
      <c r="AN80" t="s">
        <v>243</v>
      </c>
      <c r="AO80">
        <v>3</v>
      </c>
      <c r="AP80" t="s">
        <v>98</v>
      </c>
      <c r="AQ80" t="s">
        <v>98</v>
      </c>
      <c r="AR80" t="s">
        <v>98</v>
      </c>
      <c r="AS80" t="s">
        <v>119</v>
      </c>
      <c r="AT80" t="s">
        <v>119</v>
      </c>
      <c r="AU80" t="s">
        <v>119</v>
      </c>
      <c r="AV80" t="s">
        <v>119</v>
      </c>
      <c r="AW80" t="s">
        <v>98</v>
      </c>
      <c r="AX80" t="s">
        <v>119</v>
      </c>
      <c r="AY80" t="s">
        <v>120</v>
      </c>
      <c r="AZ80" t="s">
        <v>98</v>
      </c>
      <c r="BA80" t="s">
        <v>121</v>
      </c>
      <c r="BB80" t="s">
        <v>270</v>
      </c>
      <c r="BC80" t="s">
        <v>98</v>
      </c>
      <c r="BD80" t="s">
        <v>98</v>
      </c>
      <c r="BE80" t="s">
        <v>98</v>
      </c>
      <c r="BF80" t="s">
        <v>98</v>
      </c>
      <c r="BG80" t="s">
        <v>98</v>
      </c>
      <c r="BH80" t="s">
        <v>272</v>
      </c>
      <c r="BI80">
        <v>0.44</v>
      </c>
      <c r="BJ80" t="s">
        <v>98</v>
      </c>
      <c r="BK80" t="s">
        <v>98</v>
      </c>
      <c r="BL80" t="s">
        <v>5201</v>
      </c>
      <c r="BM80" t="s">
        <v>5202</v>
      </c>
      <c r="BN80" t="s">
        <v>5203</v>
      </c>
      <c r="BO80" t="s">
        <v>98</v>
      </c>
      <c r="BP80" t="s">
        <v>120</v>
      </c>
      <c r="BQ80" t="s">
        <v>98</v>
      </c>
      <c r="BR80" t="s">
        <v>296</v>
      </c>
      <c r="BS80" t="s">
        <v>98</v>
      </c>
      <c r="BT80" t="s">
        <v>98</v>
      </c>
      <c r="BU80" t="s">
        <v>98</v>
      </c>
      <c r="BV80" t="s">
        <v>115</v>
      </c>
      <c r="BW80" t="s">
        <v>299</v>
      </c>
      <c r="BX80">
        <v>0.44</v>
      </c>
      <c r="BY80" t="s">
        <v>98</v>
      </c>
      <c r="BZ80" t="s">
        <v>98</v>
      </c>
      <c r="CA80" t="s">
        <v>98</v>
      </c>
      <c r="CB80" t="s">
        <v>98</v>
      </c>
      <c r="CC80" t="s">
        <v>98</v>
      </c>
      <c r="CD80" t="s">
        <v>98</v>
      </c>
      <c r="CE80" t="s">
        <v>5837</v>
      </c>
      <c r="CF80" t="s">
        <v>175</v>
      </c>
      <c r="CG80" t="s">
        <v>1546</v>
      </c>
      <c r="CH80" t="s">
        <v>299</v>
      </c>
      <c r="CI80" t="s">
        <v>98</v>
      </c>
      <c r="CJ80" t="s">
        <v>98</v>
      </c>
      <c r="CK80" t="s">
        <v>98</v>
      </c>
      <c r="CL80" t="s">
        <v>1652</v>
      </c>
      <c r="CM80" t="s">
        <v>119</v>
      </c>
      <c r="CN80">
        <v>401133213</v>
      </c>
      <c r="CO80" t="s">
        <v>119</v>
      </c>
    </row>
    <row r="81" spans="1:93" x14ac:dyDescent="0.3">
      <c r="A81">
        <v>6083679</v>
      </c>
      <c r="B81" t="s">
        <v>92</v>
      </c>
      <c r="C81" t="s">
        <v>5194</v>
      </c>
      <c r="D81" t="s">
        <v>5838</v>
      </c>
      <c r="E81" t="s">
        <v>5839</v>
      </c>
      <c r="F81" t="s">
        <v>5840</v>
      </c>
      <c r="G81" t="s">
        <v>759</v>
      </c>
      <c r="H81" t="s">
        <v>98</v>
      </c>
      <c r="I81" t="s">
        <v>5841</v>
      </c>
      <c r="J81" t="s">
        <v>5842</v>
      </c>
      <c r="K81" t="s">
        <v>204</v>
      </c>
      <c r="L81" t="s">
        <v>102</v>
      </c>
      <c r="M81" t="s">
        <v>5843</v>
      </c>
      <c r="N81">
        <v>5</v>
      </c>
      <c r="O81" t="s">
        <v>154</v>
      </c>
      <c r="P81" t="s">
        <v>155</v>
      </c>
      <c r="Q81" t="s">
        <v>98</v>
      </c>
      <c r="R81" t="s">
        <v>5844</v>
      </c>
      <c r="S81" t="s">
        <v>98</v>
      </c>
      <c r="T81" t="s">
        <v>3317</v>
      </c>
      <c r="U81" t="s">
        <v>1095</v>
      </c>
      <c r="V81" t="s">
        <v>98</v>
      </c>
      <c r="W81" t="s">
        <v>98</v>
      </c>
      <c r="X81" t="s">
        <v>3317</v>
      </c>
      <c r="Y81" t="s">
        <v>98</v>
      </c>
      <c r="Z81" t="s">
        <v>98</v>
      </c>
      <c r="AA81" t="s">
        <v>98</v>
      </c>
      <c r="AB81" t="s">
        <v>98</v>
      </c>
      <c r="AC81" t="s">
        <v>98</v>
      </c>
      <c r="AD81" t="s">
        <v>98</v>
      </c>
      <c r="AE81" t="s">
        <v>162</v>
      </c>
      <c r="AF81" t="s">
        <v>163</v>
      </c>
      <c r="AG81" t="s">
        <v>164</v>
      </c>
      <c r="AH81" t="s">
        <v>165</v>
      </c>
      <c r="AI81" t="s">
        <v>115</v>
      </c>
      <c r="AJ81">
        <v>4</v>
      </c>
      <c r="AK81" t="s">
        <v>166</v>
      </c>
      <c r="AL81" t="s">
        <v>155</v>
      </c>
      <c r="AM81">
        <v>1</v>
      </c>
      <c r="AN81" t="s">
        <v>217</v>
      </c>
      <c r="AO81">
        <v>2</v>
      </c>
      <c r="AP81" t="s">
        <v>98</v>
      </c>
      <c r="AQ81" t="s">
        <v>98</v>
      </c>
      <c r="AR81" t="s">
        <v>98</v>
      </c>
      <c r="AS81" t="s">
        <v>119</v>
      </c>
      <c r="AT81" t="s">
        <v>119</v>
      </c>
      <c r="AU81" t="s">
        <v>119</v>
      </c>
      <c r="AV81" t="s">
        <v>119</v>
      </c>
      <c r="AW81" t="s">
        <v>98</v>
      </c>
      <c r="AX81" t="s">
        <v>119</v>
      </c>
      <c r="AY81" t="s">
        <v>120</v>
      </c>
      <c r="AZ81" t="s">
        <v>98</v>
      </c>
      <c r="BA81" t="s">
        <v>121</v>
      </c>
      <c r="BB81" t="s">
        <v>642</v>
      </c>
      <c r="BC81" t="s">
        <v>98</v>
      </c>
      <c r="BD81" t="s">
        <v>98</v>
      </c>
      <c r="BE81" t="s">
        <v>98</v>
      </c>
      <c r="BF81" t="s">
        <v>98</v>
      </c>
      <c r="BG81" t="s">
        <v>98</v>
      </c>
      <c r="BH81" t="s">
        <v>644</v>
      </c>
      <c r="BI81">
        <v>7.0000000000000007E-2</v>
      </c>
      <c r="BJ81" t="s">
        <v>98</v>
      </c>
      <c r="BK81" t="s">
        <v>98</v>
      </c>
      <c r="BL81" t="s">
        <v>5201</v>
      </c>
      <c r="BM81" t="s">
        <v>5202</v>
      </c>
      <c r="BN81" t="s">
        <v>5203</v>
      </c>
      <c r="BO81" t="s">
        <v>98</v>
      </c>
      <c r="BP81" t="s">
        <v>120</v>
      </c>
      <c r="BQ81" t="s">
        <v>98</v>
      </c>
      <c r="BR81" t="s">
        <v>169</v>
      </c>
      <c r="BS81" t="s">
        <v>98</v>
      </c>
      <c r="BT81" t="s">
        <v>98</v>
      </c>
      <c r="BU81" t="s">
        <v>98</v>
      </c>
      <c r="BV81" t="s">
        <v>115</v>
      </c>
      <c r="BW81" t="s">
        <v>172</v>
      </c>
      <c r="BX81">
        <v>7.0000000000000007E-2</v>
      </c>
      <c r="BY81" t="s">
        <v>98</v>
      </c>
      <c r="BZ81" t="s">
        <v>98</v>
      </c>
      <c r="CA81" t="s">
        <v>98</v>
      </c>
      <c r="CB81" t="s">
        <v>98</v>
      </c>
      <c r="CC81" t="s">
        <v>98</v>
      </c>
      <c r="CD81" t="s">
        <v>98</v>
      </c>
      <c r="CE81" t="s">
        <v>5845</v>
      </c>
      <c r="CF81" t="s">
        <v>175</v>
      </c>
      <c r="CG81" t="s">
        <v>1095</v>
      </c>
      <c r="CH81" t="s">
        <v>172</v>
      </c>
      <c r="CI81" t="s">
        <v>98</v>
      </c>
      <c r="CJ81" t="s">
        <v>98</v>
      </c>
      <c r="CK81" t="s">
        <v>98</v>
      </c>
      <c r="CL81" t="s">
        <v>1652</v>
      </c>
      <c r="CM81" t="s">
        <v>119</v>
      </c>
      <c r="CN81">
        <v>424202912</v>
      </c>
      <c r="CO81" t="s">
        <v>119</v>
      </c>
    </row>
    <row r="82" spans="1:93" x14ac:dyDescent="0.3">
      <c r="A82">
        <v>6079437</v>
      </c>
      <c r="B82" t="s">
        <v>92</v>
      </c>
      <c r="C82" t="s">
        <v>5194</v>
      </c>
      <c r="D82" t="s">
        <v>5846</v>
      </c>
      <c r="E82" t="s">
        <v>5847</v>
      </c>
      <c r="F82" t="s">
        <v>2892</v>
      </c>
      <c r="G82" t="s">
        <v>3248</v>
      </c>
      <c r="H82" t="s">
        <v>98</v>
      </c>
      <c r="I82" t="s">
        <v>5848</v>
      </c>
      <c r="J82" t="s">
        <v>5849</v>
      </c>
      <c r="K82" t="s">
        <v>359</v>
      </c>
      <c r="L82" t="s">
        <v>102</v>
      </c>
      <c r="M82" t="s">
        <v>360</v>
      </c>
      <c r="N82">
        <v>5</v>
      </c>
      <c r="O82" t="s">
        <v>154</v>
      </c>
      <c r="P82" t="s">
        <v>155</v>
      </c>
      <c r="Q82" t="s">
        <v>98</v>
      </c>
      <c r="R82" t="s">
        <v>5850</v>
      </c>
      <c r="S82" t="s">
        <v>98</v>
      </c>
      <c r="T82" t="s">
        <v>5851</v>
      </c>
      <c r="U82" t="s">
        <v>1429</v>
      </c>
      <c r="V82" t="s">
        <v>98</v>
      </c>
      <c r="W82" t="s">
        <v>98</v>
      </c>
      <c r="X82" t="s">
        <v>5851</v>
      </c>
      <c r="Y82" t="s">
        <v>98</v>
      </c>
      <c r="Z82" t="s">
        <v>98</v>
      </c>
      <c r="AA82" t="s">
        <v>98</v>
      </c>
      <c r="AB82" t="s">
        <v>98</v>
      </c>
      <c r="AC82" t="s">
        <v>98</v>
      </c>
      <c r="AD82" t="s">
        <v>98</v>
      </c>
      <c r="AE82" t="s">
        <v>112</v>
      </c>
      <c r="AF82" t="s">
        <v>5852</v>
      </c>
      <c r="AG82" t="s">
        <v>164</v>
      </c>
      <c r="AH82" t="s">
        <v>600</v>
      </c>
      <c r="AI82" t="s">
        <v>115</v>
      </c>
      <c r="AJ82">
        <v>4</v>
      </c>
      <c r="AK82" t="s">
        <v>955</v>
      </c>
      <c r="AL82" t="s">
        <v>243</v>
      </c>
      <c r="AM82">
        <v>3</v>
      </c>
      <c r="AN82" t="s">
        <v>217</v>
      </c>
      <c r="AO82">
        <v>2</v>
      </c>
      <c r="AP82" t="s">
        <v>98</v>
      </c>
      <c r="AQ82" t="s">
        <v>98</v>
      </c>
      <c r="AR82" t="s">
        <v>98</v>
      </c>
      <c r="AS82" t="s">
        <v>119</v>
      </c>
      <c r="AT82" t="s">
        <v>119</v>
      </c>
      <c r="AU82" t="s">
        <v>119</v>
      </c>
      <c r="AV82" t="s">
        <v>119</v>
      </c>
      <c r="AW82" t="s">
        <v>98</v>
      </c>
      <c r="AX82" t="s">
        <v>119</v>
      </c>
      <c r="AY82" t="s">
        <v>120</v>
      </c>
      <c r="AZ82" t="s">
        <v>98</v>
      </c>
      <c r="BA82" t="s">
        <v>121</v>
      </c>
      <c r="BB82" t="s">
        <v>270</v>
      </c>
      <c r="BC82" t="s">
        <v>98</v>
      </c>
      <c r="BD82" t="s">
        <v>98</v>
      </c>
      <c r="BE82" t="s">
        <v>98</v>
      </c>
      <c r="BF82" t="s">
        <v>98</v>
      </c>
      <c r="BG82" t="s">
        <v>98</v>
      </c>
      <c r="BH82" t="s">
        <v>272</v>
      </c>
      <c r="BI82">
        <v>0.44</v>
      </c>
      <c r="BJ82" t="s">
        <v>98</v>
      </c>
      <c r="BK82" t="s">
        <v>98</v>
      </c>
      <c r="BL82" t="s">
        <v>5201</v>
      </c>
      <c r="BM82" t="s">
        <v>5202</v>
      </c>
      <c r="BN82" t="s">
        <v>5203</v>
      </c>
      <c r="BO82" t="s">
        <v>98</v>
      </c>
      <c r="BP82" t="s">
        <v>120</v>
      </c>
      <c r="BQ82" t="s">
        <v>98</v>
      </c>
      <c r="BR82" t="s">
        <v>169</v>
      </c>
      <c r="BS82" t="s">
        <v>98</v>
      </c>
      <c r="BT82" t="s">
        <v>98</v>
      </c>
      <c r="BU82" t="s">
        <v>98</v>
      </c>
      <c r="BV82" t="s">
        <v>115</v>
      </c>
      <c r="BW82" t="s">
        <v>172</v>
      </c>
      <c r="BX82">
        <v>0.44</v>
      </c>
      <c r="BY82" t="s">
        <v>98</v>
      </c>
      <c r="BZ82" t="s">
        <v>98</v>
      </c>
      <c r="CA82" t="s">
        <v>98</v>
      </c>
      <c r="CB82" t="s">
        <v>98</v>
      </c>
      <c r="CC82" t="s">
        <v>98</v>
      </c>
      <c r="CD82" t="s">
        <v>98</v>
      </c>
      <c r="CE82" t="s">
        <v>5853</v>
      </c>
      <c r="CF82" t="s">
        <v>175</v>
      </c>
      <c r="CG82" t="s">
        <v>1429</v>
      </c>
      <c r="CH82" t="s">
        <v>172</v>
      </c>
      <c r="CI82" t="s">
        <v>98</v>
      </c>
      <c r="CJ82" t="s">
        <v>98</v>
      </c>
      <c r="CK82" t="s">
        <v>98</v>
      </c>
      <c r="CL82" t="s">
        <v>1652</v>
      </c>
      <c r="CM82" t="s">
        <v>119</v>
      </c>
      <c r="CN82">
        <v>424223132</v>
      </c>
      <c r="CO82" t="s">
        <v>119</v>
      </c>
    </row>
    <row r="83" spans="1:93" x14ac:dyDescent="0.3">
      <c r="A83">
        <v>6082297</v>
      </c>
      <c r="B83" t="s">
        <v>92</v>
      </c>
      <c r="C83" t="s">
        <v>5194</v>
      </c>
      <c r="D83" t="s">
        <v>5854</v>
      </c>
      <c r="E83" t="s">
        <v>5855</v>
      </c>
      <c r="F83" t="s">
        <v>5856</v>
      </c>
      <c r="G83" t="s">
        <v>5857</v>
      </c>
      <c r="H83" t="s">
        <v>98</v>
      </c>
      <c r="I83" t="s">
        <v>5858</v>
      </c>
      <c r="J83" t="s">
        <v>5859</v>
      </c>
      <c r="K83" t="s">
        <v>204</v>
      </c>
      <c r="L83" t="s">
        <v>102</v>
      </c>
      <c r="M83" t="s">
        <v>1076</v>
      </c>
      <c r="N83">
        <v>45</v>
      </c>
      <c r="O83" t="s">
        <v>361</v>
      </c>
      <c r="P83" t="s">
        <v>155</v>
      </c>
      <c r="Q83" t="s">
        <v>98</v>
      </c>
      <c r="R83" t="s">
        <v>5283</v>
      </c>
      <c r="S83" t="s">
        <v>98</v>
      </c>
      <c r="T83" t="s">
        <v>1772</v>
      </c>
      <c r="U83" t="s">
        <v>98</v>
      </c>
      <c r="V83" t="s">
        <v>98</v>
      </c>
      <c r="W83" t="s">
        <v>98</v>
      </c>
      <c r="X83" t="s">
        <v>98</v>
      </c>
      <c r="Y83" t="s">
        <v>98</v>
      </c>
      <c r="Z83" t="s">
        <v>98</v>
      </c>
      <c r="AA83" t="s">
        <v>98</v>
      </c>
      <c r="AB83" t="s">
        <v>98</v>
      </c>
      <c r="AC83" t="s">
        <v>98</v>
      </c>
      <c r="AD83" t="s">
        <v>98</v>
      </c>
      <c r="AE83" t="s">
        <v>112</v>
      </c>
      <c r="AF83" t="s">
        <v>1639</v>
      </c>
      <c r="AG83" t="s">
        <v>216</v>
      </c>
      <c r="AH83" t="s">
        <v>640</v>
      </c>
      <c r="AI83" t="s">
        <v>115</v>
      </c>
      <c r="AJ83">
        <v>4</v>
      </c>
      <c r="AK83" t="s">
        <v>318</v>
      </c>
      <c r="AL83" t="s">
        <v>155</v>
      </c>
      <c r="AM83">
        <v>1</v>
      </c>
      <c r="AN83" t="s">
        <v>243</v>
      </c>
      <c r="AO83">
        <v>3</v>
      </c>
      <c r="AP83" t="s">
        <v>98</v>
      </c>
      <c r="AQ83" t="s">
        <v>98</v>
      </c>
      <c r="AR83" t="s">
        <v>98</v>
      </c>
      <c r="AS83" t="s">
        <v>119</v>
      </c>
      <c r="AT83" t="s">
        <v>119</v>
      </c>
      <c r="AU83" t="s">
        <v>119</v>
      </c>
      <c r="AV83" t="s">
        <v>119</v>
      </c>
      <c r="AW83" t="s">
        <v>98</v>
      </c>
      <c r="AX83" t="s">
        <v>119</v>
      </c>
      <c r="AY83" t="s">
        <v>120</v>
      </c>
      <c r="AZ83" t="s">
        <v>98</v>
      </c>
      <c r="BA83" t="s">
        <v>98</v>
      </c>
      <c r="BB83" t="s">
        <v>98</v>
      </c>
      <c r="BC83" t="s">
        <v>98</v>
      </c>
      <c r="BD83" t="s">
        <v>98</v>
      </c>
      <c r="BE83" t="s">
        <v>98</v>
      </c>
      <c r="BF83" t="s">
        <v>98</v>
      </c>
      <c r="BG83" t="s">
        <v>98</v>
      </c>
      <c r="BH83" t="s">
        <v>98</v>
      </c>
      <c r="BI83" t="s">
        <v>98</v>
      </c>
      <c r="BJ83" t="s">
        <v>98</v>
      </c>
      <c r="BK83" t="s">
        <v>98</v>
      </c>
      <c r="BL83" t="s">
        <v>5201</v>
      </c>
      <c r="BM83" t="s">
        <v>5202</v>
      </c>
      <c r="BN83" t="s">
        <v>5203</v>
      </c>
      <c r="BO83" t="s">
        <v>98</v>
      </c>
      <c r="BP83" t="s">
        <v>120</v>
      </c>
      <c r="BQ83" t="s">
        <v>98</v>
      </c>
      <c r="BR83" t="s">
        <v>169</v>
      </c>
      <c r="BS83" t="s">
        <v>98</v>
      </c>
      <c r="BT83" t="s">
        <v>1520</v>
      </c>
      <c r="BU83" t="s">
        <v>98</v>
      </c>
      <c r="BV83" t="s">
        <v>98</v>
      </c>
      <c r="BW83" t="s">
        <v>172</v>
      </c>
      <c r="BX83" t="s">
        <v>98</v>
      </c>
      <c r="BY83" t="s">
        <v>98</v>
      </c>
      <c r="BZ83" t="s">
        <v>98</v>
      </c>
      <c r="CA83" t="s">
        <v>98</v>
      </c>
      <c r="CB83" t="s">
        <v>98</v>
      </c>
      <c r="CC83" t="s">
        <v>98</v>
      </c>
      <c r="CD83" t="s">
        <v>98</v>
      </c>
      <c r="CE83" t="s">
        <v>5860</v>
      </c>
      <c r="CF83" t="s">
        <v>175</v>
      </c>
      <c r="CG83" t="s">
        <v>1520</v>
      </c>
      <c r="CH83" t="s">
        <v>172</v>
      </c>
      <c r="CI83" t="s">
        <v>98</v>
      </c>
      <c r="CJ83" t="s">
        <v>98</v>
      </c>
      <c r="CK83" t="s">
        <v>98</v>
      </c>
      <c r="CL83" t="s">
        <v>98</v>
      </c>
      <c r="CM83" t="s">
        <v>119</v>
      </c>
      <c r="CN83">
        <v>421161113</v>
      </c>
      <c r="CO83" t="s">
        <v>119</v>
      </c>
    </row>
    <row r="84" spans="1:93" x14ac:dyDescent="0.3">
      <c r="A84">
        <v>6080301</v>
      </c>
      <c r="B84" t="s">
        <v>92</v>
      </c>
      <c r="C84" t="s">
        <v>5194</v>
      </c>
      <c r="D84" t="s">
        <v>5861</v>
      </c>
      <c r="E84" t="s">
        <v>5862</v>
      </c>
      <c r="F84" t="s">
        <v>5863</v>
      </c>
      <c r="G84" t="s">
        <v>489</v>
      </c>
      <c r="H84" t="s">
        <v>98</v>
      </c>
      <c r="I84" t="s">
        <v>5864</v>
      </c>
      <c r="J84" t="s">
        <v>5865</v>
      </c>
      <c r="K84" t="s">
        <v>474</v>
      </c>
      <c r="L84" t="s">
        <v>102</v>
      </c>
      <c r="M84" t="s">
        <v>5866</v>
      </c>
      <c r="N84">
        <v>11</v>
      </c>
      <c r="O84" t="s">
        <v>469</v>
      </c>
      <c r="P84" t="s">
        <v>403</v>
      </c>
      <c r="Q84" t="s">
        <v>5867</v>
      </c>
      <c r="R84" t="s">
        <v>5868</v>
      </c>
      <c r="S84" t="s">
        <v>98</v>
      </c>
      <c r="T84" t="s">
        <v>2562</v>
      </c>
      <c r="U84" t="s">
        <v>747</v>
      </c>
      <c r="V84" t="s">
        <v>98</v>
      </c>
      <c r="W84" t="s">
        <v>98</v>
      </c>
      <c r="X84" t="s">
        <v>747</v>
      </c>
      <c r="Y84" t="s">
        <v>98</v>
      </c>
      <c r="Z84" t="s">
        <v>98</v>
      </c>
      <c r="AA84" t="s">
        <v>98</v>
      </c>
      <c r="AB84" t="s">
        <v>98</v>
      </c>
      <c r="AC84" t="s">
        <v>98</v>
      </c>
      <c r="AD84" t="s">
        <v>98</v>
      </c>
      <c r="AE84" t="s">
        <v>162</v>
      </c>
      <c r="AF84" t="s">
        <v>474</v>
      </c>
      <c r="AG84" t="s">
        <v>446</v>
      </c>
      <c r="AH84" t="s">
        <v>476</v>
      </c>
      <c r="AI84" t="s">
        <v>115</v>
      </c>
      <c r="AJ84">
        <v>4</v>
      </c>
      <c r="AK84" t="s">
        <v>1740</v>
      </c>
      <c r="AL84" t="s">
        <v>117</v>
      </c>
      <c r="AM84">
        <v>4</v>
      </c>
      <c r="AN84" t="s">
        <v>117</v>
      </c>
      <c r="AO84">
        <v>4</v>
      </c>
      <c r="AP84" t="s">
        <v>98</v>
      </c>
      <c r="AQ84" t="s">
        <v>98</v>
      </c>
      <c r="AR84" t="s">
        <v>98</v>
      </c>
      <c r="AS84" t="s">
        <v>119</v>
      </c>
      <c r="AT84" t="s">
        <v>119</v>
      </c>
      <c r="AU84" t="s">
        <v>119</v>
      </c>
      <c r="AV84" t="s">
        <v>119</v>
      </c>
      <c r="AW84" t="s">
        <v>98</v>
      </c>
      <c r="AX84" t="s">
        <v>119</v>
      </c>
      <c r="AY84" t="s">
        <v>120</v>
      </c>
      <c r="AZ84" t="s">
        <v>98</v>
      </c>
      <c r="BA84" t="s">
        <v>121</v>
      </c>
      <c r="BB84" t="s">
        <v>5399</v>
      </c>
      <c r="BC84" t="s">
        <v>98</v>
      </c>
      <c r="BD84" t="s">
        <v>98</v>
      </c>
      <c r="BE84" t="s">
        <v>5869</v>
      </c>
      <c r="BF84" t="s">
        <v>98</v>
      </c>
      <c r="BG84" t="s">
        <v>98</v>
      </c>
      <c r="BH84" t="s">
        <v>5400</v>
      </c>
      <c r="BI84">
        <v>1.58</v>
      </c>
      <c r="BJ84" t="s">
        <v>98</v>
      </c>
      <c r="BK84" t="s">
        <v>98</v>
      </c>
      <c r="BL84" t="s">
        <v>5201</v>
      </c>
      <c r="BM84" t="s">
        <v>5202</v>
      </c>
      <c r="BN84" t="s">
        <v>5203</v>
      </c>
      <c r="BO84" t="s">
        <v>98</v>
      </c>
      <c r="BP84" t="s">
        <v>120</v>
      </c>
      <c r="BQ84" t="s">
        <v>98</v>
      </c>
      <c r="BR84" t="s">
        <v>347</v>
      </c>
      <c r="BS84" t="s">
        <v>5870</v>
      </c>
      <c r="BT84" t="s">
        <v>98</v>
      </c>
      <c r="BU84" t="s">
        <v>98</v>
      </c>
      <c r="BV84" t="s">
        <v>115</v>
      </c>
      <c r="BW84" t="s">
        <v>350</v>
      </c>
      <c r="BX84">
        <v>1.58</v>
      </c>
      <c r="BY84">
        <v>1.58</v>
      </c>
      <c r="BZ84">
        <v>0</v>
      </c>
      <c r="CA84">
        <v>0</v>
      </c>
      <c r="CB84" t="s">
        <v>98</v>
      </c>
      <c r="CC84" t="s">
        <v>98</v>
      </c>
      <c r="CD84" t="s">
        <v>98</v>
      </c>
      <c r="CE84" t="s">
        <v>5871</v>
      </c>
      <c r="CF84" t="s">
        <v>175</v>
      </c>
      <c r="CG84" t="s">
        <v>2042</v>
      </c>
      <c r="CH84" t="s">
        <v>350</v>
      </c>
      <c r="CI84" t="s">
        <v>98</v>
      </c>
      <c r="CJ84" t="s">
        <v>98</v>
      </c>
      <c r="CK84" t="s">
        <v>98</v>
      </c>
      <c r="CL84" t="s">
        <v>1652</v>
      </c>
      <c r="CM84" t="s">
        <v>119</v>
      </c>
      <c r="CN84">
        <v>413093044</v>
      </c>
      <c r="CO84" t="s">
        <v>119</v>
      </c>
    </row>
    <row r="85" spans="1:93" x14ac:dyDescent="0.3">
      <c r="A85">
        <v>6082547</v>
      </c>
      <c r="B85" t="s">
        <v>92</v>
      </c>
      <c r="C85" t="s">
        <v>5194</v>
      </c>
      <c r="D85" t="s">
        <v>5872</v>
      </c>
      <c r="E85" t="s">
        <v>5873</v>
      </c>
      <c r="F85" t="s">
        <v>5874</v>
      </c>
      <c r="G85" t="s">
        <v>201</v>
      </c>
      <c r="H85" t="s">
        <v>98</v>
      </c>
      <c r="I85" t="s">
        <v>5875</v>
      </c>
      <c r="J85" t="s">
        <v>5876</v>
      </c>
      <c r="K85" t="s">
        <v>5877</v>
      </c>
      <c r="L85" t="s">
        <v>102</v>
      </c>
      <c r="M85" t="s">
        <v>3503</v>
      </c>
      <c r="N85">
        <v>56</v>
      </c>
      <c r="O85" t="s">
        <v>1675</v>
      </c>
      <c r="P85" t="s">
        <v>104</v>
      </c>
      <c r="Q85" t="s">
        <v>5878</v>
      </c>
      <c r="R85" t="s">
        <v>98</v>
      </c>
      <c r="S85" t="s">
        <v>98</v>
      </c>
      <c r="T85" t="s">
        <v>1446</v>
      </c>
      <c r="U85" t="s">
        <v>533</v>
      </c>
      <c r="V85" t="s">
        <v>98</v>
      </c>
      <c r="W85" t="s">
        <v>98</v>
      </c>
      <c r="X85" t="s">
        <v>1446</v>
      </c>
      <c r="Y85" t="s">
        <v>98</v>
      </c>
      <c r="Z85" t="s">
        <v>98</v>
      </c>
      <c r="AA85" t="s">
        <v>98</v>
      </c>
      <c r="AB85" t="s">
        <v>98</v>
      </c>
      <c r="AC85" t="s">
        <v>98</v>
      </c>
      <c r="AD85" t="s">
        <v>98</v>
      </c>
      <c r="AE85" t="s">
        <v>213</v>
      </c>
      <c r="AF85" t="s">
        <v>5129</v>
      </c>
      <c r="AG85" t="s">
        <v>801</v>
      </c>
      <c r="AH85" t="s">
        <v>344</v>
      </c>
      <c r="AI85" t="s">
        <v>171</v>
      </c>
      <c r="AJ85">
        <v>2</v>
      </c>
      <c r="AK85" t="s">
        <v>317</v>
      </c>
      <c r="AL85" t="s">
        <v>217</v>
      </c>
      <c r="AM85">
        <v>2</v>
      </c>
      <c r="AN85" t="s">
        <v>217</v>
      </c>
      <c r="AO85">
        <v>2</v>
      </c>
      <c r="AP85" t="s">
        <v>98</v>
      </c>
      <c r="AQ85" t="s">
        <v>98</v>
      </c>
      <c r="AR85" t="s">
        <v>98</v>
      </c>
      <c r="AS85" t="s">
        <v>119</v>
      </c>
      <c r="AT85" t="s">
        <v>119</v>
      </c>
      <c r="AU85" t="s">
        <v>119</v>
      </c>
      <c r="AV85" t="s">
        <v>119</v>
      </c>
      <c r="AW85" t="s">
        <v>98</v>
      </c>
      <c r="AX85" t="s">
        <v>119</v>
      </c>
      <c r="AY85" t="s">
        <v>120</v>
      </c>
      <c r="AZ85" t="s">
        <v>98</v>
      </c>
      <c r="BA85" t="s">
        <v>540</v>
      </c>
      <c r="BB85" t="s">
        <v>294</v>
      </c>
      <c r="BC85" t="s">
        <v>98</v>
      </c>
      <c r="BD85" t="s">
        <v>98</v>
      </c>
      <c r="BE85" t="s">
        <v>5879</v>
      </c>
      <c r="BF85" t="s">
        <v>98</v>
      </c>
      <c r="BG85" t="s">
        <v>98</v>
      </c>
      <c r="BH85" t="s">
        <v>295</v>
      </c>
      <c r="BI85">
        <v>3.8</v>
      </c>
      <c r="BJ85" t="s">
        <v>98</v>
      </c>
      <c r="BK85" t="s">
        <v>98</v>
      </c>
      <c r="BL85" t="s">
        <v>5201</v>
      </c>
      <c r="BM85" t="s">
        <v>5202</v>
      </c>
      <c r="BN85" t="s">
        <v>5203</v>
      </c>
      <c r="BO85" t="s">
        <v>98</v>
      </c>
      <c r="BP85" t="s">
        <v>120</v>
      </c>
      <c r="BQ85" t="s">
        <v>98</v>
      </c>
      <c r="BR85" t="s">
        <v>320</v>
      </c>
      <c r="BS85" t="s">
        <v>98</v>
      </c>
      <c r="BT85" t="s">
        <v>98</v>
      </c>
      <c r="BU85" t="s">
        <v>98</v>
      </c>
      <c r="BV85" t="s">
        <v>5231</v>
      </c>
      <c r="BW85" t="s">
        <v>324</v>
      </c>
      <c r="BX85">
        <v>3.8</v>
      </c>
      <c r="BY85" t="s">
        <v>98</v>
      </c>
      <c r="BZ85" t="s">
        <v>98</v>
      </c>
      <c r="CA85" t="s">
        <v>98</v>
      </c>
      <c r="CB85" t="s">
        <v>98</v>
      </c>
      <c r="CC85">
        <v>44.928674800000003</v>
      </c>
      <c r="CD85">
        <v>-92.191765700000005</v>
      </c>
      <c r="CE85" t="s">
        <v>5880</v>
      </c>
      <c r="CF85" t="s">
        <v>174</v>
      </c>
      <c r="CG85" t="s">
        <v>533</v>
      </c>
      <c r="CH85" t="s">
        <v>324</v>
      </c>
      <c r="CI85" t="s">
        <v>533</v>
      </c>
      <c r="CJ85" t="s">
        <v>324</v>
      </c>
      <c r="CK85" t="s">
        <v>98</v>
      </c>
      <c r="CL85" t="s">
        <v>1652</v>
      </c>
      <c r="CM85" t="s">
        <v>119</v>
      </c>
      <c r="CN85">
        <v>228151022</v>
      </c>
      <c r="CO85" t="s">
        <v>119</v>
      </c>
    </row>
    <row r="86" spans="1:93" x14ac:dyDescent="0.3">
      <c r="A86">
        <v>6083565</v>
      </c>
      <c r="B86" t="s">
        <v>92</v>
      </c>
      <c r="C86" t="s">
        <v>5194</v>
      </c>
      <c r="D86" t="s">
        <v>5881</v>
      </c>
      <c r="E86" t="s">
        <v>5882</v>
      </c>
      <c r="F86" t="s">
        <v>5883</v>
      </c>
      <c r="G86" t="s">
        <v>994</v>
      </c>
      <c r="H86" t="s">
        <v>98</v>
      </c>
      <c r="I86" t="s">
        <v>5884</v>
      </c>
      <c r="J86" t="s">
        <v>5885</v>
      </c>
      <c r="K86" t="s">
        <v>5886</v>
      </c>
      <c r="L86" t="s">
        <v>102</v>
      </c>
      <c r="M86" t="s">
        <v>5887</v>
      </c>
      <c r="N86">
        <v>13</v>
      </c>
      <c r="O86" t="s">
        <v>402</v>
      </c>
      <c r="P86" t="s">
        <v>403</v>
      </c>
      <c r="Q86" t="s">
        <v>5888</v>
      </c>
      <c r="R86" t="s">
        <v>98</v>
      </c>
      <c r="S86" t="s">
        <v>98</v>
      </c>
      <c r="T86" t="s">
        <v>1035</v>
      </c>
      <c r="U86" t="s">
        <v>392</v>
      </c>
      <c r="V86" t="s">
        <v>98</v>
      </c>
      <c r="W86" t="s">
        <v>98</v>
      </c>
      <c r="X86" t="s">
        <v>392</v>
      </c>
      <c r="Y86" t="s">
        <v>98</v>
      </c>
      <c r="Z86" t="s">
        <v>98</v>
      </c>
      <c r="AA86" t="s">
        <v>98</v>
      </c>
      <c r="AB86" t="s">
        <v>98</v>
      </c>
      <c r="AC86" t="s">
        <v>98</v>
      </c>
      <c r="AD86" t="s">
        <v>98</v>
      </c>
      <c r="AE86" t="s">
        <v>112</v>
      </c>
      <c r="AF86" t="s">
        <v>5889</v>
      </c>
      <c r="AG86" t="s">
        <v>141</v>
      </c>
      <c r="AH86" t="s">
        <v>140</v>
      </c>
      <c r="AI86" t="s">
        <v>115</v>
      </c>
      <c r="AJ86">
        <v>4</v>
      </c>
      <c r="AK86" t="s">
        <v>600</v>
      </c>
      <c r="AL86" t="s">
        <v>217</v>
      </c>
      <c r="AM86">
        <v>2</v>
      </c>
      <c r="AN86" t="s">
        <v>155</v>
      </c>
      <c r="AO86">
        <v>1</v>
      </c>
      <c r="AP86" t="s">
        <v>98</v>
      </c>
      <c r="AQ86" t="s">
        <v>98</v>
      </c>
      <c r="AR86" t="s">
        <v>98</v>
      </c>
      <c r="AS86" t="s">
        <v>119</v>
      </c>
      <c r="AT86" t="s">
        <v>119</v>
      </c>
      <c r="AU86" t="s">
        <v>119</v>
      </c>
      <c r="AV86" t="s">
        <v>119</v>
      </c>
      <c r="AW86" t="s">
        <v>98</v>
      </c>
      <c r="AX86" t="s">
        <v>119</v>
      </c>
      <c r="AY86" t="s">
        <v>120</v>
      </c>
      <c r="AZ86" t="s">
        <v>98</v>
      </c>
      <c r="BA86" t="s">
        <v>121</v>
      </c>
      <c r="BB86" t="s">
        <v>429</v>
      </c>
      <c r="BC86" t="s">
        <v>98</v>
      </c>
      <c r="BD86" t="s">
        <v>98</v>
      </c>
      <c r="BE86" t="s">
        <v>5888</v>
      </c>
      <c r="BF86" t="s">
        <v>98</v>
      </c>
      <c r="BG86" t="s">
        <v>98</v>
      </c>
      <c r="BH86" t="s">
        <v>430</v>
      </c>
      <c r="BI86">
        <v>0.16</v>
      </c>
      <c r="BJ86" t="s">
        <v>98</v>
      </c>
      <c r="BK86" t="s">
        <v>98</v>
      </c>
      <c r="BL86" t="s">
        <v>5201</v>
      </c>
      <c r="BM86" t="s">
        <v>5202</v>
      </c>
      <c r="BN86" t="s">
        <v>5203</v>
      </c>
      <c r="BO86" t="s">
        <v>98</v>
      </c>
      <c r="BP86" t="s">
        <v>120</v>
      </c>
      <c r="BQ86" t="s">
        <v>98</v>
      </c>
      <c r="BR86" t="s">
        <v>347</v>
      </c>
      <c r="BS86" t="s">
        <v>5890</v>
      </c>
      <c r="BT86" t="s">
        <v>98</v>
      </c>
      <c r="BU86" t="s">
        <v>98</v>
      </c>
      <c r="BV86" t="s">
        <v>115</v>
      </c>
      <c r="BW86" t="s">
        <v>350</v>
      </c>
      <c r="BX86">
        <v>0.16</v>
      </c>
      <c r="BY86">
        <v>0.16</v>
      </c>
      <c r="BZ86">
        <v>0</v>
      </c>
      <c r="CA86">
        <v>0</v>
      </c>
      <c r="CB86" t="s">
        <v>98</v>
      </c>
      <c r="CC86" t="s">
        <v>98</v>
      </c>
      <c r="CD86" t="s">
        <v>98</v>
      </c>
      <c r="CE86" t="s">
        <v>5891</v>
      </c>
      <c r="CF86" t="s">
        <v>174</v>
      </c>
      <c r="CG86" t="s">
        <v>392</v>
      </c>
      <c r="CH86" t="s">
        <v>350</v>
      </c>
      <c r="CI86" t="s">
        <v>98</v>
      </c>
      <c r="CJ86" t="s">
        <v>98</v>
      </c>
      <c r="CK86" t="s">
        <v>98</v>
      </c>
      <c r="CL86" t="s">
        <v>1652</v>
      </c>
      <c r="CM86" t="s">
        <v>119</v>
      </c>
      <c r="CN86">
        <v>408062221</v>
      </c>
      <c r="CO86" t="s">
        <v>119</v>
      </c>
    </row>
    <row r="87" spans="1:93" x14ac:dyDescent="0.3">
      <c r="A87">
        <v>6081941</v>
      </c>
      <c r="B87" t="s">
        <v>92</v>
      </c>
      <c r="C87" t="s">
        <v>5194</v>
      </c>
      <c r="D87" t="s">
        <v>5892</v>
      </c>
      <c r="E87" t="s">
        <v>5882</v>
      </c>
      <c r="F87" t="s">
        <v>5883</v>
      </c>
      <c r="G87" t="s">
        <v>994</v>
      </c>
      <c r="H87" t="s">
        <v>98</v>
      </c>
      <c r="I87" t="s">
        <v>5884</v>
      </c>
      <c r="J87" t="s">
        <v>5885</v>
      </c>
      <c r="K87" t="s">
        <v>5886</v>
      </c>
      <c r="L87" t="s">
        <v>102</v>
      </c>
      <c r="M87" t="s">
        <v>5887</v>
      </c>
      <c r="N87">
        <v>68</v>
      </c>
      <c r="O87" t="s">
        <v>418</v>
      </c>
      <c r="P87" t="s">
        <v>117</v>
      </c>
      <c r="Q87" t="s">
        <v>5893</v>
      </c>
      <c r="R87" t="s">
        <v>98</v>
      </c>
      <c r="S87" t="s">
        <v>98</v>
      </c>
      <c r="T87" t="s">
        <v>110</v>
      </c>
      <c r="U87" t="s">
        <v>605</v>
      </c>
      <c r="V87" t="s">
        <v>98</v>
      </c>
      <c r="W87" t="s">
        <v>98</v>
      </c>
      <c r="X87" t="s">
        <v>605</v>
      </c>
      <c r="Y87" t="s">
        <v>98</v>
      </c>
      <c r="Z87" t="s">
        <v>98</v>
      </c>
      <c r="AA87" t="s">
        <v>98</v>
      </c>
      <c r="AB87" t="s">
        <v>98</v>
      </c>
      <c r="AC87" t="s">
        <v>98</v>
      </c>
      <c r="AD87" t="s">
        <v>98</v>
      </c>
      <c r="AE87" t="s">
        <v>162</v>
      </c>
      <c r="AF87" t="s">
        <v>3825</v>
      </c>
      <c r="AG87" t="s">
        <v>477</v>
      </c>
      <c r="AH87" t="s">
        <v>165</v>
      </c>
      <c r="AI87" t="s">
        <v>115</v>
      </c>
      <c r="AJ87">
        <v>4</v>
      </c>
      <c r="AK87" t="s">
        <v>501</v>
      </c>
      <c r="AL87" t="s">
        <v>117</v>
      </c>
      <c r="AM87">
        <v>4</v>
      </c>
      <c r="AN87" t="s">
        <v>217</v>
      </c>
      <c r="AO87">
        <v>2</v>
      </c>
      <c r="AP87" t="s">
        <v>98</v>
      </c>
      <c r="AQ87" t="s">
        <v>98</v>
      </c>
      <c r="AR87" t="s">
        <v>98</v>
      </c>
      <c r="AS87" t="s">
        <v>119</v>
      </c>
      <c r="AT87" t="s">
        <v>119</v>
      </c>
      <c r="AU87" t="s">
        <v>119</v>
      </c>
      <c r="AV87" t="s">
        <v>119</v>
      </c>
      <c r="AW87" t="s">
        <v>98</v>
      </c>
      <c r="AX87" t="s">
        <v>119</v>
      </c>
      <c r="AY87" t="s">
        <v>120</v>
      </c>
      <c r="AZ87" t="s">
        <v>98</v>
      </c>
      <c r="BA87" t="s">
        <v>540</v>
      </c>
      <c r="BB87" t="s">
        <v>642</v>
      </c>
      <c r="BC87" t="s">
        <v>98</v>
      </c>
      <c r="BD87" t="s">
        <v>98</v>
      </c>
      <c r="BE87" t="s">
        <v>98</v>
      </c>
      <c r="BF87" t="s">
        <v>98</v>
      </c>
      <c r="BG87" t="s">
        <v>98</v>
      </c>
      <c r="BH87" t="s">
        <v>644</v>
      </c>
      <c r="BI87">
        <v>0.08</v>
      </c>
      <c r="BJ87" t="s">
        <v>98</v>
      </c>
      <c r="BK87" t="s">
        <v>98</v>
      </c>
      <c r="BL87" t="s">
        <v>5201</v>
      </c>
      <c r="BM87" t="s">
        <v>5202</v>
      </c>
      <c r="BN87" t="s">
        <v>5203</v>
      </c>
      <c r="BO87" t="s">
        <v>98</v>
      </c>
      <c r="BP87" t="s">
        <v>120</v>
      </c>
      <c r="BQ87" t="s">
        <v>98</v>
      </c>
      <c r="BR87" t="s">
        <v>296</v>
      </c>
      <c r="BS87" t="s">
        <v>98</v>
      </c>
      <c r="BT87" t="s">
        <v>98</v>
      </c>
      <c r="BU87" t="s">
        <v>98</v>
      </c>
      <c r="BV87" t="s">
        <v>115</v>
      </c>
      <c r="BW87" t="s">
        <v>299</v>
      </c>
      <c r="BX87">
        <v>0.08</v>
      </c>
      <c r="BY87" t="s">
        <v>98</v>
      </c>
      <c r="BZ87" t="s">
        <v>98</v>
      </c>
      <c r="CA87" t="s">
        <v>98</v>
      </c>
      <c r="CB87" t="s">
        <v>98</v>
      </c>
      <c r="CC87" t="s">
        <v>98</v>
      </c>
      <c r="CD87" t="s">
        <v>98</v>
      </c>
      <c r="CE87" t="s">
        <v>5894</v>
      </c>
      <c r="CF87" t="s">
        <v>174</v>
      </c>
      <c r="CG87" t="s">
        <v>605</v>
      </c>
      <c r="CH87" t="s">
        <v>299</v>
      </c>
      <c r="CI87" t="s">
        <v>98</v>
      </c>
      <c r="CJ87" t="s">
        <v>98</v>
      </c>
      <c r="CK87" t="s">
        <v>98</v>
      </c>
      <c r="CL87" t="s">
        <v>1652</v>
      </c>
      <c r="CM87" t="s">
        <v>119</v>
      </c>
      <c r="CN87">
        <v>405200242</v>
      </c>
      <c r="CO87" t="s">
        <v>119</v>
      </c>
    </row>
    <row r="88" spans="1:93" x14ac:dyDescent="0.3">
      <c r="A88">
        <v>6081099</v>
      </c>
      <c r="B88" t="s">
        <v>92</v>
      </c>
      <c r="C88" t="s">
        <v>5194</v>
      </c>
      <c r="D88" t="s">
        <v>5895</v>
      </c>
      <c r="E88" t="s">
        <v>5896</v>
      </c>
      <c r="F88" t="s">
        <v>5897</v>
      </c>
      <c r="G88" t="s">
        <v>330</v>
      </c>
      <c r="H88" t="s">
        <v>98</v>
      </c>
      <c r="I88" t="s">
        <v>5898</v>
      </c>
      <c r="J88" t="s">
        <v>5899</v>
      </c>
      <c r="K88" t="s">
        <v>5900</v>
      </c>
      <c r="L88" t="s">
        <v>102</v>
      </c>
      <c r="M88" t="s">
        <v>5901</v>
      </c>
      <c r="N88">
        <v>68</v>
      </c>
      <c r="O88" t="s">
        <v>418</v>
      </c>
      <c r="P88" t="s">
        <v>117</v>
      </c>
      <c r="Q88" t="s">
        <v>5902</v>
      </c>
      <c r="R88" t="s">
        <v>5283</v>
      </c>
      <c r="S88" t="s">
        <v>98</v>
      </c>
      <c r="T88" t="s">
        <v>1221</v>
      </c>
      <c r="U88" t="s">
        <v>289</v>
      </c>
      <c r="V88" t="s">
        <v>98</v>
      </c>
      <c r="W88" t="s">
        <v>98</v>
      </c>
      <c r="X88" t="s">
        <v>289</v>
      </c>
      <c r="Y88" t="s">
        <v>98</v>
      </c>
      <c r="Z88" t="s">
        <v>98</v>
      </c>
      <c r="AA88" t="s">
        <v>98</v>
      </c>
      <c r="AB88" t="s">
        <v>98</v>
      </c>
      <c r="AC88" t="s">
        <v>98</v>
      </c>
      <c r="AD88" t="s">
        <v>98</v>
      </c>
      <c r="AE88" t="s">
        <v>213</v>
      </c>
      <c r="AF88" t="s">
        <v>3397</v>
      </c>
      <c r="AG88" t="s">
        <v>141</v>
      </c>
      <c r="AH88" t="s">
        <v>165</v>
      </c>
      <c r="AI88" t="s">
        <v>115</v>
      </c>
      <c r="AJ88">
        <v>4</v>
      </c>
      <c r="AK88" t="s">
        <v>600</v>
      </c>
      <c r="AL88" t="s">
        <v>155</v>
      </c>
      <c r="AM88">
        <v>1</v>
      </c>
      <c r="AN88" t="s">
        <v>155</v>
      </c>
      <c r="AO88">
        <v>1</v>
      </c>
      <c r="AP88" t="s">
        <v>98</v>
      </c>
      <c r="AQ88" t="s">
        <v>98</v>
      </c>
      <c r="AR88" t="s">
        <v>98</v>
      </c>
      <c r="AS88" t="s">
        <v>119</v>
      </c>
      <c r="AT88" t="s">
        <v>119</v>
      </c>
      <c r="AU88" t="s">
        <v>119</v>
      </c>
      <c r="AV88" t="s">
        <v>119</v>
      </c>
      <c r="AW88" t="s">
        <v>98</v>
      </c>
      <c r="AX88" t="s">
        <v>119</v>
      </c>
      <c r="AY88" t="s">
        <v>120</v>
      </c>
      <c r="AZ88" t="s">
        <v>98</v>
      </c>
      <c r="BA88" t="s">
        <v>540</v>
      </c>
      <c r="BB88" t="s">
        <v>220</v>
      </c>
      <c r="BC88" t="s">
        <v>98</v>
      </c>
      <c r="BD88" t="s">
        <v>98</v>
      </c>
      <c r="BE88" t="s">
        <v>5903</v>
      </c>
      <c r="BF88" t="s">
        <v>98</v>
      </c>
      <c r="BG88" t="s">
        <v>98</v>
      </c>
      <c r="BH88" t="s">
        <v>221</v>
      </c>
      <c r="BI88">
        <v>2E-3</v>
      </c>
      <c r="BJ88" t="s">
        <v>98</v>
      </c>
      <c r="BK88" t="s">
        <v>98</v>
      </c>
      <c r="BL88" t="s">
        <v>5201</v>
      </c>
      <c r="BM88" t="s">
        <v>5202</v>
      </c>
      <c r="BN88" t="s">
        <v>5203</v>
      </c>
      <c r="BO88" t="s">
        <v>98</v>
      </c>
      <c r="BP88" t="s">
        <v>120</v>
      </c>
      <c r="BQ88" t="s">
        <v>98</v>
      </c>
      <c r="BR88" t="s">
        <v>296</v>
      </c>
      <c r="BS88" t="s">
        <v>98</v>
      </c>
      <c r="BT88" t="s">
        <v>98</v>
      </c>
      <c r="BU88" t="s">
        <v>98</v>
      </c>
      <c r="BV88" t="s">
        <v>5231</v>
      </c>
      <c r="BW88" t="s">
        <v>299</v>
      </c>
      <c r="BX88">
        <v>0.14000000000000001</v>
      </c>
      <c r="BY88" t="s">
        <v>98</v>
      </c>
      <c r="BZ88" t="s">
        <v>98</v>
      </c>
      <c r="CA88" t="s">
        <v>98</v>
      </c>
      <c r="CB88" t="s">
        <v>98</v>
      </c>
      <c r="CC88" t="s">
        <v>98</v>
      </c>
      <c r="CD88" t="s">
        <v>98</v>
      </c>
      <c r="CE88" t="s">
        <v>5904</v>
      </c>
      <c r="CF88" t="s">
        <v>175</v>
      </c>
      <c r="CG88" t="s">
        <v>289</v>
      </c>
      <c r="CH88" t="s">
        <v>299</v>
      </c>
      <c r="CI88" t="s">
        <v>98</v>
      </c>
      <c r="CJ88" t="s">
        <v>98</v>
      </c>
      <c r="CK88" t="s">
        <v>98</v>
      </c>
      <c r="CL88" t="s">
        <v>1652</v>
      </c>
      <c r="CM88" t="s">
        <v>119</v>
      </c>
      <c r="CN88">
        <v>408202211</v>
      </c>
      <c r="CO88" t="s">
        <v>119</v>
      </c>
    </row>
    <row r="89" spans="1:93" x14ac:dyDescent="0.3">
      <c r="A89">
        <v>6080262</v>
      </c>
      <c r="B89" t="s">
        <v>92</v>
      </c>
      <c r="C89" t="s">
        <v>5194</v>
      </c>
      <c r="D89" t="s">
        <v>5905</v>
      </c>
      <c r="E89" t="s">
        <v>5906</v>
      </c>
      <c r="F89" t="s">
        <v>5907</v>
      </c>
      <c r="G89" t="s">
        <v>5908</v>
      </c>
      <c r="H89" t="s">
        <v>98</v>
      </c>
      <c r="I89" t="s">
        <v>5909</v>
      </c>
      <c r="J89" t="s">
        <v>5910</v>
      </c>
      <c r="K89" t="s">
        <v>5911</v>
      </c>
      <c r="L89" t="s">
        <v>283</v>
      </c>
      <c r="M89" t="s">
        <v>5912</v>
      </c>
      <c r="N89">
        <v>52</v>
      </c>
      <c r="O89" t="s">
        <v>914</v>
      </c>
      <c r="P89" t="s">
        <v>117</v>
      </c>
      <c r="Q89" t="s">
        <v>5913</v>
      </c>
      <c r="R89" t="s">
        <v>98</v>
      </c>
      <c r="S89" t="s">
        <v>98</v>
      </c>
      <c r="T89" t="s">
        <v>2562</v>
      </c>
      <c r="U89" t="s">
        <v>1986</v>
      </c>
      <c r="V89" t="s">
        <v>98</v>
      </c>
      <c r="W89" t="s">
        <v>98</v>
      </c>
      <c r="X89" t="s">
        <v>1986</v>
      </c>
      <c r="Y89" t="s">
        <v>98</v>
      </c>
      <c r="Z89" t="s">
        <v>98</v>
      </c>
      <c r="AA89" t="s">
        <v>98</v>
      </c>
      <c r="AB89" t="s">
        <v>98</v>
      </c>
      <c r="AC89" t="s">
        <v>98</v>
      </c>
      <c r="AD89" t="s">
        <v>98</v>
      </c>
      <c r="AE89" t="s">
        <v>112</v>
      </c>
      <c r="AF89" t="s">
        <v>98</v>
      </c>
      <c r="AG89" t="s">
        <v>389</v>
      </c>
      <c r="AH89" t="s">
        <v>216</v>
      </c>
      <c r="AI89" t="s">
        <v>115</v>
      </c>
      <c r="AJ89">
        <v>4</v>
      </c>
      <c r="AK89" t="s">
        <v>164</v>
      </c>
      <c r="AL89" t="s">
        <v>155</v>
      </c>
      <c r="AM89">
        <v>1</v>
      </c>
      <c r="AN89" t="s">
        <v>217</v>
      </c>
      <c r="AO89">
        <v>2</v>
      </c>
      <c r="AP89" t="s">
        <v>98</v>
      </c>
      <c r="AQ89" t="s">
        <v>98</v>
      </c>
      <c r="AR89" t="s">
        <v>98</v>
      </c>
      <c r="AS89" t="s">
        <v>119</v>
      </c>
      <c r="AT89" t="s">
        <v>119</v>
      </c>
      <c r="AU89" t="s">
        <v>119</v>
      </c>
      <c r="AV89" t="s">
        <v>119</v>
      </c>
      <c r="AW89" t="s">
        <v>98</v>
      </c>
      <c r="AX89" t="s">
        <v>119</v>
      </c>
      <c r="AY89" t="s">
        <v>120</v>
      </c>
      <c r="AZ89" t="s">
        <v>98</v>
      </c>
      <c r="BA89" t="s">
        <v>121</v>
      </c>
      <c r="BB89" t="s">
        <v>270</v>
      </c>
      <c r="BC89" t="s">
        <v>98</v>
      </c>
      <c r="BD89" t="s">
        <v>98</v>
      </c>
      <c r="BE89" t="s">
        <v>98</v>
      </c>
      <c r="BF89" t="s">
        <v>98</v>
      </c>
      <c r="BG89" t="s">
        <v>98</v>
      </c>
      <c r="BH89" t="s">
        <v>272</v>
      </c>
      <c r="BI89" t="s">
        <v>98</v>
      </c>
      <c r="BJ89" t="s">
        <v>98</v>
      </c>
      <c r="BK89" t="s">
        <v>98</v>
      </c>
      <c r="BL89" t="s">
        <v>5201</v>
      </c>
      <c r="BM89" t="s">
        <v>5202</v>
      </c>
      <c r="BN89" t="s">
        <v>5203</v>
      </c>
      <c r="BO89" t="s">
        <v>98</v>
      </c>
      <c r="BP89" t="s">
        <v>120</v>
      </c>
      <c r="BQ89" t="s">
        <v>98</v>
      </c>
      <c r="BR89" t="s">
        <v>296</v>
      </c>
      <c r="BS89" t="s">
        <v>98</v>
      </c>
      <c r="BT89" t="s">
        <v>98</v>
      </c>
      <c r="BU89" t="s">
        <v>98</v>
      </c>
      <c r="BV89" t="s">
        <v>5231</v>
      </c>
      <c r="BW89" t="s">
        <v>299</v>
      </c>
      <c r="BX89">
        <v>0.6</v>
      </c>
      <c r="BY89">
        <v>0.6</v>
      </c>
      <c r="BZ89" t="s">
        <v>98</v>
      </c>
      <c r="CA89" t="s">
        <v>98</v>
      </c>
      <c r="CB89" t="s">
        <v>98</v>
      </c>
      <c r="CC89" t="s">
        <v>98</v>
      </c>
      <c r="CD89" t="s">
        <v>98</v>
      </c>
      <c r="CE89" t="s">
        <v>5914</v>
      </c>
      <c r="CF89" t="s">
        <v>174</v>
      </c>
      <c r="CG89" t="s">
        <v>1986</v>
      </c>
      <c r="CH89" t="s">
        <v>299</v>
      </c>
      <c r="CI89" t="s">
        <v>98</v>
      </c>
      <c r="CJ89" t="s">
        <v>98</v>
      </c>
      <c r="CK89" t="s">
        <v>98</v>
      </c>
      <c r="CL89" t="s">
        <v>1652</v>
      </c>
      <c r="CM89" t="s">
        <v>119</v>
      </c>
      <c r="CN89">
        <v>403212412</v>
      </c>
      <c r="CO89" t="s">
        <v>119</v>
      </c>
    </row>
    <row r="90" spans="1:93" x14ac:dyDescent="0.3">
      <c r="A90">
        <v>6081536</v>
      </c>
      <c r="B90" t="s">
        <v>92</v>
      </c>
      <c r="C90" t="s">
        <v>5194</v>
      </c>
      <c r="D90" t="s">
        <v>5915</v>
      </c>
      <c r="E90" t="s">
        <v>5916</v>
      </c>
      <c r="F90" t="s">
        <v>5917</v>
      </c>
      <c r="G90" t="s">
        <v>4248</v>
      </c>
      <c r="H90" t="s">
        <v>98</v>
      </c>
      <c r="I90" t="s">
        <v>5918</v>
      </c>
      <c r="J90" t="s">
        <v>5919</v>
      </c>
      <c r="K90" t="s">
        <v>2896</v>
      </c>
      <c r="L90" t="s">
        <v>102</v>
      </c>
      <c r="M90" t="s">
        <v>2897</v>
      </c>
      <c r="N90">
        <v>67</v>
      </c>
      <c r="O90" t="s">
        <v>999</v>
      </c>
      <c r="P90" t="s">
        <v>117</v>
      </c>
      <c r="Q90" t="s">
        <v>5920</v>
      </c>
      <c r="R90" t="s">
        <v>5921</v>
      </c>
      <c r="S90" t="s">
        <v>98</v>
      </c>
      <c r="T90" t="s">
        <v>1858</v>
      </c>
      <c r="U90" t="s">
        <v>2196</v>
      </c>
      <c r="V90" t="s">
        <v>98</v>
      </c>
      <c r="W90" t="s">
        <v>98</v>
      </c>
      <c r="X90" t="s">
        <v>2196</v>
      </c>
      <c r="Y90" t="s">
        <v>98</v>
      </c>
      <c r="Z90" t="s">
        <v>98</v>
      </c>
      <c r="AA90" t="s">
        <v>98</v>
      </c>
      <c r="AB90" t="s">
        <v>98</v>
      </c>
      <c r="AC90" t="s">
        <v>98</v>
      </c>
      <c r="AD90" t="s">
        <v>98</v>
      </c>
      <c r="AE90" t="s">
        <v>112</v>
      </c>
      <c r="AF90" t="s">
        <v>3376</v>
      </c>
      <c r="AG90" t="s">
        <v>317</v>
      </c>
      <c r="AH90" t="s">
        <v>426</v>
      </c>
      <c r="AI90" t="s">
        <v>115</v>
      </c>
      <c r="AJ90">
        <v>4</v>
      </c>
      <c r="AK90" t="s">
        <v>553</v>
      </c>
      <c r="AL90" t="s">
        <v>155</v>
      </c>
      <c r="AM90">
        <v>1</v>
      </c>
      <c r="AN90" t="s">
        <v>155</v>
      </c>
      <c r="AO90">
        <v>1</v>
      </c>
      <c r="AP90" t="s">
        <v>98</v>
      </c>
      <c r="AQ90" t="s">
        <v>98</v>
      </c>
      <c r="AR90" t="s">
        <v>98</v>
      </c>
      <c r="AS90" t="s">
        <v>119</v>
      </c>
      <c r="AT90" t="s">
        <v>119</v>
      </c>
      <c r="AU90" t="s">
        <v>119</v>
      </c>
      <c r="AV90" t="s">
        <v>119</v>
      </c>
      <c r="AW90" t="s">
        <v>98</v>
      </c>
      <c r="AX90" t="s">
        <v>119</v>
      </c>
      <c r="AY90" t="s">
        <v>120</v>
      </c>
      <c r="AZ90" t="s">
        <v>98</v>
      </c>
      <c r="BA90" t="s">
        <v>540</v>
      </c>
      <c r="BB90" t="s">
        <v>5399</v>
      </c>
      <c r="BC90" t="s">
        <v>98</v>
      </c>
      <c r="BD90" t="s">
        <v>98</v>
      </c>
      <c r="BE90" t="s">
        <v>5922</v>
      </c>
      <c r="BF90" t="s">
        <v>98</v>
      </c>
      <c r="BG90" t="s">
        <v>98</v>
      </c>
      <c r="BH90" t="s">
        <v>5400</v>
      </c>
      <c r="BI90" t="s">
        <v>98</v>
      </c>
      <c r="BJ90" t="s">
        <v>98</v>
      </c>
      <c r="BK90" t="s">
        <v>98</v>
      </c>
      <c r="BL90" t="s">
        <v>5201</v>
      </c>
      <c r="BM90" t="s">
        <v>5202</v>
      </c>
      <c r="BN90" t="s">
        <v>5203</v>
      </c>
      <c r="BO90" t="s">
        <v>98</v>
      </c>
      <c r="BP90" t="s">
        <v>120</v>
      </c>
      <c r="BQ90" t="s">
        <v>98</v>
      </c>
      <c r="BR90" t="s">
        <v>296</v>
      </c>
      <c r="BS90" t="s">
        <v>98</v>
      </c>
      <c r="BT90" t="s">
        <v>98</v>
      </c>
      <c r="BU90" t="s">
        <v>98</v>
      </c>
      <c r="BV90" t="s">
        <v>115</v>
      </c>
      <c r="BW90" t="s">
        <v>299</v>
      </c>
      <c r="BX90">
        <v>1.0429999999999999</v>
      </c>
      <c r="BY90">
        <v>1.0429999999999999</v>
      </c>
      <c r="BZ90" t="s">
        <v>98</v>
      </c>
      <c r="CA90" t="s">
        <v>98</v>
      </c>
      <c r="CB90" t="s">
        <v>98</v>
      </c>
      <c r="CC90" t="s">
        <v>98</v>
      </c>
      <c r="CD90" t="s">
        <v>98</v>
      </c>
      <c r="CE90" t="s">
        <v>5923</v>
      </c>
      <c r="CF90" t="s">
        <v>175</v>
      </c>
      <c r="CG90" t="s">
        <v>2196</v>
      </c>
      <c r="CH90" t="s">
        <v>299</v>
      </c>
      <c r="CI90" t="s">
        <v>98</v>
      </c>
      <c r="CJ90" t="s">
        <v>98</v>
      </c>
      <c r="CK90" t="s">
        <v>98</v>
      </c>
      <c r="CL90" t="s">
        <v>1652</v>
      </c>
      <c r="CM90" t="s">
        <v>119</v>
      </c>
      <c r="CN90">
        <v>410193611</v>
      </c>
      <c r="CO90" t="s">
        <v>119</v>
      </c>
    </row>
    <row r="91" spans="1:93" x14ac:dyDescent="0.3">
      <c r="A91">
        <v>6080823</v>
      </c>
      <c r="B91" t="s">
        <v>92</v>
      </c>
      <c r="C91" t="s">
        <v>5194</v>
      </c>
      <c r="D91" t="s">
        <v>5924</v>
      </c>
      <c r="E91" t="s">
        <v>3168</v>
      </c>
      <c r="F91" t="s">
        <v>3169</v>
      </c>
      <c r="G91" t="s">
        <v>3161</v>
      </c>
      <c r="H91" t="s">
        <v>98</v>
      </c>
      <c r="I91" t="s">
        <v>3162</v>
      </c>
      <c r="J91" t="s">
        <v>5925</v>
      </c>
      <c r="K91" t="s">
        <v>2659</v>
      </c>
      <c r="L91" t="s">
        <v>102</v>
      </c>
      <c r="M91" t="s">
        <v>2660</v>
      </c>
      <c r="N91">
        <v>52</v>
      </c>
      <c r="O91" t="s">
        <v>914</v>
      </c>
      <c r="P91" t="s">
        <v>117</v>
      </c>
      <c r="Q91" t="s">
        <v>5926</v>
      </c>
      <c r="R91" t="s">
        <v>98</v>
      </c>
      <c r="S91" t="s">
        <v>98</v>
      </c>
      <c r="T91" t="s">
        <v>937</v>
      </c>
      <c r="U91" t="s">
        <v>188</v>
      </c>
      <c r="V91" t="s">
        <v>98</v>
      </c>
      <c r="W91" t="s">
        <v>98</v>
      </c>
      <c r="X91" t="s">
        <v>188</v>
      </c>
      <c r="Y91" t="s">
        <v>98</v>
      </c>
      <c r="Z91" t="s">
        <v>98</v>
      </c>
      <c r="AA91" t="s">
        <v>98</v>
      </c>
      <c r="AB91" t="s">
        <v>98</v>
      </c>
      <c r="AC91" t="s">
        <v>98</v>
      </c>
      <c r="AD91" t="s">
        <v>98</v>
      </c>
      <c r="AE91" t="s">
        <v>213</v>
      </c>
      <c r="AF91" t="s">
        <v>98</v>
      </c>
      <c r="AG91" t="s">
        <v>389</v>
      </c>
      <c r="AH91" t="s">
        <v>600</v>
      </c>
      <c r="AI91" t="s">
        <v>115</v>
      </c>
      <c r="AJ91">
        <v>4</v>
      </c>
      <c r="AK91" t="s">
        <v>501</v>
      </c>
      <c r="AL91" t="s">
        <v>243</v>
      </c>
      <c r="AM91">
        <v>3</v>
      </c>
      <c r="AN91" t="s">
        <v>155</v>
      </c>
      <c r="AO91">
        <v>1</v>
      </c>
      <c r="AP91" t="s">
        <v>98</v>
      </c>
      <c r="AQ91" t="s">
        <v>98</v>
      </c>
      <c r="AR91" t="s">
        <v>98</v>
      </c>
      <c r="AS91" t="s">
        <v>119</v>
      </c>
      <c r="AT91" t="s">
        <v>119</v>
      </c>
      <c r="AU91" t="s">
        <v>119</v>
      </c>
      <c r="AV91" t="s">
        <v>119</v>
      </c>
      <c r="AW91" t="s">
        <v>98</v>
      </c>
      <c r="AX91" t="s">
        <v>119</v>
      </c>
      <c r="AY91" t="s">
        <v>120</v>
      </c>
      <c r="AZ91" t="s">
        <v>98</v>
      </c>
      <c r="BA91" t="s">
        <v>540</v>
      </c>
      <c r="BB91" t="s">
        <v>220</v>
      </c>
      <c r="BC91" t="s">
        <v>98</v>
      </c>
      <c r="BD91" t="s">
        <v>98</v>
      </c>
      <c r="BE91" t="s">
        <v>98</v>
      </c>
      <c r="BF91" t="s">
        <v>98</v>
      </c>
      <c r="BG91" t="s">
        <v>98</v>
      </c>
      <c r="BH91" t="s">
        <v>221</v>
      </c>
      <c r="BI91">
        <v>0.35</v>
      </c>
      <c r="BJ91" t="s">
        <v>98</v>
      </c>
      <c r="BK91" t="s">
        <v>98</v>
      </c>
      <c r="BL91" t="s">
        <v>5201</v>
      </c>
      <c r="BM91" t="s">
        <v>5202</v>
      </c>
      <c r="BN91" t="s">
        <v>5203</v>
      </c>
      <c r="BO91" t="s">
        <v>98</v>
      </c>
      <c r="BP91" t="s">
        <v>120</v>
      </c>
      <c r="BQ91" t="s">
        <v>98</v>
      </c>
      <c r="BR91" t="s">
        <v>296</v>
      </c>
      <c r="BS91" t="s">
        <v>98</v>
      </c>
      <c r="BT91" t="s">
        <v>98</v>
      </c>
      <c r="BU91" t="s">
        <v>98</v>
      </c>
      <c r="BV91" t="s">
        <v>115</v>
      </c>
      <c r="BW91" t="s">
        <v>299</v>
      </c>
      <c r="BX91">
        <v>0.35</v>
      </c>
      <c r="BY91" t="s">
        <v>98</v>
      </c>
      <c r="BZ91" t="s">
        <v>98</v>
      </c>
      <c r="CA91" t="s">
        <v>98</v>
      </c>
      <c r="CB91" t="s">
        <v>98</v>
      </c>
      <c r="CC91" t="s">
        <v>98</v>
      </c>
      <c r="CD91" t="s">
        <v>98</v>
      </c>
      <c r="CE91" t="s">
        <v>5927</v>
      </c>
      <c r="CF91" t="s">
        <v>174</v>
      </c>
      <c r="CG91" t="s">
        <v>188</v>
      </c>
      <c r="CH91" t="s">
        <v>299</v>
      </c>
      <c r="CI91" t="s">
        <v>98</v>
      </c>
      <c r="CJ91" t="s">
        <v>98</v>
      </c>
      <c r="CK91" t="s">
        <v>98</v>
      </c>
      <c r="CL91" t="s">
        <v>1652</v>
      </c>
      <c r="CM91" t="s">
        <v>119</v>
      </c>
      <c r="CN91">
        <v>403220231</v>
      </c>
      <c r="CO91" t="s">
        <v>119</v>
      </c>
    </row>
    <row r="92" spans="1:93" x14ac:dyDescent="0.3">
      <c r="A92">
        <v>6080661</v>
      </c>
      <c r="B92" t="s">
        <v>92</v>
      </c>
      <c r="C92" t="s">
        <v>5194</v>
      </c>
      <c r="D92" t="s">
        <v>5928</v>
      </c>
      <c r="E92" t="s">
        <v>5929</v>
      </c>
      <c r="F92" t="s">
        <v>414</v>
      </c>
      <c r="G92" t="s">
        <v>3343</v>
      </c>
      <c r="H92" t="s">
        <v>98</v>
      </c>
      <c r="I92" t="s">
        <v>5930</v>
      </c>
      <c r="J92" t="s">
        <v>5931</v>
      </c>
      <c r="K92" t="s">
        <v>4821</v>
      </c>
      <c r="L92" t="s">
        <v>102</v>
      </c>
      <c r="M92" t="s">
        <v>4822</v>
      </c>
      <c r="N92">
        <v>54</v>
      </c>
      <c r="O92" t="s">
        <v>4823</v>
      </c>
      <c r="P92" t="s">
        <v>403</v>
      </c>
      <c r="Q92" t="s">
        <v>5932</v>
      </c>
      <c r="R92" t="s">
        <v>98</v>
      </c>
      <c r="S92" t="s">
        <v>98</v>
      </c>
      <c r="T92" t="s">
        <v>1812</v>
      </c>
      <c r="U92" t="s">
        <v>587</v>
      </c>
      <c r="V92" t="s">
        <v>98</v>
      </c>
      <c r="W92" t="s">
        <v>98</v>
      </c>
      <c r="X92" t="s">
        <v>587</v>
      </c>
      <c r="Y92" t="s">
        <v>98</v>
      </c>
      <c r="Z92" t="s">
        <v>98</v>
      </c>
      <c r="AA92" t="s">
        <v>98</v>
      </c>
      <c r="AB92" t="s">
        <v>98</v>
      </c>
      <c r="AC92" t="s">
        <v>98</v>
      </c>
      <c r="AD92" t="s">
        <v>98</v>
      </c>
      <c r="AE92" t="s">
        <v>162</v>
      </c>
      <c r="AF92" t="s">
        <v>98</v>
      </c>
      <c r="AG92" t="s">
        <v>935</v>
      </c>
      <c r="AH92" t="s">
        <v>475</v>
      </c>
      <c r="AI92" t="s">
        <v>115</v>
      </c>
      <c r="AJ92">
        <v>4</v>
      </c>
      <c r="AK92" t="s">
        <v>935</v>
      </c>
      <c r="AL92" t="s">
        <v>243</v>
      </c>
      <c r="AM92">
        <v>3</v>
      </c>
      <c r="AN92" t="s">
        <v>155</v>
      </c>
      <c r="AO92">
        <v>1</v>
      </c>
      <c r="AP92" t="s">
        <v>98</v>
      </c>
      <c r="AQ92" t="s">
        <v>98</v>
      </c>
      <c r="AR92" t="s">
        <v>98</v>
      </c>
      <c r="AS92" t="s">
        <v>119</v>
      </c>
      <c r="AT92" t="s">
        <v>119</v>
      </c>
      <c r="AU92" t="s">
        <v>119</v>
      </c>
      <c r="AV92" t="s">
        <v>119</v>
      </c>
      <c r="AW92" t="s">
        <v>98</v>
      </c>
      <c r="AX92" t="s">
        <v>119</v>
      </c>
      <c r="AY92" t="s">
        <v>168</v>
      </c>
      <c r="AZ92" t="s">
        <v>98</v>
      </c>
      <c r="BA92" t="s">
        <v>98</v>
      </c>
      <c r="BB92" t="s">
        <v>98</v>
      </c>
      <c r="BC92" t="s">
        <v>98</v>
      </c>
      <c r="BD92" t="s">
        <v>98</v>
      </c>
      <c r="BE92" t="s">
        <v>98</v>
      </c>
      <c r="BF92" t="s">
        <v>98</v>
      </c>
      <c r="BG92" t="s">
        <v>98</v>
      </c>
      <c r="BH92" t="s">
        <v>98</v>
      </c>
      <c r="BI92" t="s">
        <v>98</v>
      </c>
      <c r="BJ92" t="s">
        <v>98</v>
      </c>
      <c r="BK92" t="s">
        <v>98</v>
      </c>
      <c r="BL92" t="s">
        <v>5201</v>
      </c>
      <c r="BM92" t="s">
        <v>5202</v>
      </c>
      <c r="BN92" t="s">
        <v>5203</v>
      </c>
      <c r="BO92" t="s">
        <v>98</v>
      </c>
      <c r="BP92" t="s">
        <v>120</v>
      </c>
      <c r="BQ92" t="s">
        <v>98</v>
      </c>
      <c r="BR92" t="s">
        <v>296</v>
      </c>
      <c r="BS92" t="s">
        <v>98</v>
      </c>
      <c r="BT92" t="s">
        <v>98</v>
      </c>
      <c r="BU92" t="s">
        <v>98</v>
      </c>
      <c r="BV92" t="s">
        <v>115</v>
      </c>
      <c r="BW92" t="s">
        <v>299</v>
      </c>
      <c r="BX92" t="s">
        <v>98</v>
      </c>
      <c r="BY92" t="s">
        <v>98</v>
      </c>
      <c r="BZ92" t="s">
        <v>98</v>
      </c>
      <c r="CA92" t="s">
        <v>98</v>
      </c>
      <c r="CB92" t="s">
        <v>98</v>
      </c>
      <c r="CC92" t="s">
        <v>98</v>
      </c>
      <c r="CD92" t="s">
        <v>98</v>
      </c>
      <c r="CE92" t="s">
        <v>5933</v>
      </c>
      <c r="CF92" t="s">
        <v>174</v>
      </c>
      <c r="CG92" t="s">
        <v>587</v>
      </c>
      <c r="CH92" t="s">
        <v>299</v>
      </c>
      <c r="CI92" t="s">
        <v>98</v>
      </c>
      <c r="CJ92" t="s">
        <v>98</v>
      </c>
      <c r="CK92" t="s">
        <v>98</v>
      </c>
      <c r="CL92" t="s">
        <v>98</v>
      </c>
      <c r="CM92" t="s">
        <v>119</v>
      </c>
      <c r="CN92">
        <v>404120431</v>
      </c>
      <c r="CO92" t="s">
        <v>119</v>
      </c>
    </row>
    <row r="93" spans="1:93" x14ac:dyDescent="0.3">
      <c r="A93">
        <v>6079567</v>
      </c>
      <c r="B93" t="s">
        <v>92</v>
      </c>
      <c r="C93" t="s">
        <v>5194</v>
      </c>
      <c r="D93" t="s">
        <v>5934</v>
      </c>
      <c r="E93" t="s">
        <v>5935</v>
      </c>
      <c r="F93" t="s">
        <v>5936</v>
      </c>
      <c r="G93" t="s">
        <v>1692</v>
      </c>
      <c r="H93" t="s">
        <v>98</v>
      </c>
      <c r="I93" t="s">
        <v>5937</v>
      </c>
      <c r="J93" t="s">
        <v>5938</v>
      </c>
      <c r="K93" t="s">
        <v>681</v>
      </c>
      <c r="L93" t="s">
        <v>102</v>
      </c>
      <c r="M93" t="s">
        <v>1996</v>
      </c>
      <c r="N93">
        <v>41</v>
      </c>
      <c r="O93" t="s">
        <v>709</v>
      </c>
      <c r="P93" t="s">
        <v>117</v>
      </c>
      <c r="Q93" t="s">
        <v>5939</v>
      </c>
      <c r="R93" t="s">
        <v>581</v>
      </c>
      <c r="S93" t="s">
        <v>98</v>
      </c>
      <c r="T93" t="s">
        <v>3290</v>
      </c>
      <c r="U93" t="s">
        <v>239</v>
      </c>
      <c r="V93" t="s">
        <v>98</v>
      </c>
      <c r="W93" t="s">
        <v>98</v>
      </c>
      <c r="X93" t="s">
        <v>3290</v>
      </c>
      <c r="Y93" t="s">
        <v>98</v>
      </c>
      <c r="Z93" t="s">
        <v>98</v>
      </c>
      <c r="AA93" t="s">
        <v>98</v>
      </c>
      <c r="AB93" t="s">
        <v>98</v>
      </c>
      <c r="AC93" t="s">
        <v>98</v>
      </c>
      <c r="AD93" t="s">
        <v>98</v>
      </c>
      <c r="AE93" t="s">
        <v>162</v>
      </c>
      <c r="AF93" t="s">
        <v>5940</v>
      </c>
      <c r="AG93" t="s">
        <v>140</v>
      </c>
      <c r="AH93" t="s">
        <v>216</v>
      </c>
      <c r="AI93" t="s">
        <v>115</v>
      </c>
      <c r="AJ93">
        <v>4</v>
      </c>
      <c r="AK93" t="s">
        <v>1740</v>
      </c>
      <c r="AL93" t="s">
        <v>217</v>
      </c>
      <c r="AM93">
        <v>2</v>
      </c>
      <c r="AN93" t="s">
        <v>117</v>
      </c>
      <c r="AO93">
        <v>4</v>
      </c>
      <c r="AP93" t="s">
        <v>98</v>
      </c>
      <c r="AQ93" t="s">
        <v>98</v>
      </c>
      <c r="AR93" t="s">
        <v>98</v>
      </c>
      <c r="AS93" t="s">
        <v>119</v>
      </c>
      <c r="AT93" t="s">
        <v>119</v>
      </c>
      <c r="AU93" t="s">
        <v>119</v>
      </c>
      <c r="AV93" t="s">
        <v>119</v>
      </c>
      <c r="AW93" t="s">
        <v>98</v>
      </c>
      <c r="AX93" t="s">
        <v>119</v>
      </c>
      <c r="AY93" t="s">
        <v>120</v>
      </c>
      <c r="AZ93" t="s">
        <v>98</v>
      </c>
      <c r="BA93" t="s">
        <v>428</v>
      </c>
      <c r="BB93" t="s">
        <v>220</v>
      </c>
      <c r="BC93" t="s">
        <v>98</v>
      </c>
      <c r="BD93" t="s">
        <v>98</v>
      </c>
      <c r="BE93" t="s">
        <v>98</v>
      </c>
      <c r="BF93" t="s">
        <v>98</v>
      </c>
      <c r="BG93" t="s">
        <v>98</v>
      </c>
      <c r="BH93" t="s">
        <v>221</v>
      </c>
      <c r="BI93">
        <v>0.47</v>
      </c>
      <c r="BJ93" t="s">
        <v>98</v>
      </c>
      <c r="BK93" t="s">
        <v>98</v>
      </c>
      <c r="BL93" t="s">
        <v>5201</v>
      </c>
      <c r="BM93" t="s">
        <v>5202</v>
      </c>
      <c r="BN93" t="s">
        <v>5203</v>
      </c>
      <c r="BO93" t="s">
        <v>98</v>
      </c>
      <c r="BP93" t="s">
        <v>120</v>
      </c>
      <c r="BQ93" t="s">
        <v>98</v>
      </c>
      <c r="BR93" t="s">
        <v>320</v>
      </c>
      <c r="BS93" t="s">
        <v>5941</v>
      </c>
      <c r="BT93" t="s">
        <v>98</v>
      </c>
      <c r="BU93" t="s">
        <v>98</v>
      </c>
      <c r="BV93" t="s">
        <v>115</v>
      </c>
      <c r="BW93" t="s">
        <v>324</v>
      </c>
      <c r="BX93">
        <v>0.47</v>
      </c>
      <c r="BY93" t="s">
        <v>98</v>
      </c>
      <c r="BZ93" t="s">
        <v>98</v>
      </c>
      <c r="CA93" t="s">
        <v>98</v>
      </c>
      <c r="CB93" t="s">
        <v>98</v>
      </c>
      <c r="CC93">
        <v>42.954130599999999</v>
      </c>
      <c r="CD93">
        <v>-88.061889300000004</v>
      </c>
      <c r="CE93" t="s">
        <v>5942</v>
      </c>
      <c r="CF93" t="s">
        <v>175</v>
      </c>
      <c r="CG93" t="s">
        <v>937</v>
      </c>
      <c r="CH93" t="s">
        <v>1068</v>
      </c>
      <c r="CI93" t="s">
        <v>937</v>
      </c>
      <c r="CJ93" t="s">
        <v>1068</v>
      </c>
      <c r="CK93" t="s">
        <v>98</v>
      </c>
      <c r="CL93" t="s">
        <v>1652</v>
      </c>
      <c r="CM93" t="s">
        <v>119</v>
      </c>
      <c r="CN93">
        <v>406213024</v>
      </c>
      <c r="CO93" t="s">
        <v>119</v>
      </c>
    </row>
    <row r="94" spans="1:93" x14ac:dyDescent="0.3">
      <c r="A94">
        <v>6080732</v>
      </c>
      <c r="B94" t="s">
        <v>92</v>
      </c>
      <c r="C94" t="s">
        <v>5194</v>
      </c>
      <c r="D94" t="s">
        <v>5943</v>
      </c>
      <c r="E94" t="s">
        <v>5944</v>
      </c>
      <c r="F94" t="s">
        <v>5945</v>
      </c>
      <c r="G94" t="s">
        <v>97</v>
      </c>
      <c r="H94" t="s">
        <v>98</v>
      </c>
      <c r="I94" t="s">
        <v>5946</v>
      </c>
      <c r="J94" t="s">
        <v>5947</v>
      </c>
      <c r="K94" t="s">
        <v>3346</v>
      </c>
      <c r="L94" t="s">
        <v>102</v>
      </c>
      <c r="M94" t="s">
        <v>3347</v>
      </c>
      <c r="N94">
        <v>13</v>
      </c>
      <c r="O94" t="s">
        <v>402</v>
      </c>
      <c r="P94" t="s">
        <v>403</v>
      </c>
      <c r="Q94" t="s">
        <v>5948</v>
      </c>
      <c r="R94" t="s">
        <v>5949</v>
      </c>
      <c r="S94" t="s">
        <v>98</v>
      </c>
      <c r="T94" t="s">
        <v>587</v>
      </c>
      <c r="U94" t="s">
        <v>2667</v>
      </c>
      <c r="V94" t="s">
        <v>98</v>
      </c>
      <c r="W94" t="s">
        <v>98</v>
      </c>
      <c r="X94" t="s">
        <v>2667</v>
      </c>
      <c r="Y94" t="s">
        <v>98</v>
      </c>
      <c r="Z94" t="s">
        <v>98</v>
      </c>
      <c r="AA94" t="s">
        <v>98</v>
      </c>
      <c r="AB94" t="s">
        <v>98</v>
      </c>
      <c r="AC94" t="s">
        <v>98</v>
      </c>
      <c r="AD94" t="s">
        <v>98</v>
      </c>
      <c r="AE94" t="s">
        <v>162</v>
      </c>
      <c r="AF94" t="s">
        <v>98</v>
      </c>
      <c r="AG94" t="s">
        <v>141</v>
      </c>
      <c r="AH94" t="s">
        <v>317</v>
      </c>
      <c r="AI94" t="s">
        <v>115</v>
      </c>
      <c r="AJ94">
        <v>4</v>
      </c>
      <c r="AK94" t="s">
        <v>316</v>
      </c>
      <c r="AL94" t="s">
        <v>117</v>
      </c>
      <c r="AM94">
        <v>4</v>
      </c>
      <c r="AN94" t="s">
        <v>155</v>
      </c>
      <c r="AO94">
        <v>1</v>
      </c>
      <c r="AP94" t="s">
        <v>98</v>
      </c>
      <c r="AQ94" t="s">
        <v>98</v>
      </c>
      <c r="AR94" t="s">
        <v>98</v>
      </c>
      <c r="AS94" t="s">
        <v>119</v>
      </c>
      <c r="AT94" t="s">
        <v>119</v>
      </c>
      <c r="AU94" t="s">
        <v>119</v>
      </c>
      <c r="AV94" t="s">
        <v>119</v>
      </c>
      <c r="AW94" t="s">
        <v>98</v>
      </c>
      <c r="AX94" t="s">
        <v>119</v>
      </c>
      <c r="AY94" t="s">
        <v>120</v>
      </c>
      <c r="AZ94" t="s">
        <v>98</v>
      </c>
      <c r="BA94" t="s">
        <v>1842</v>
      </c>
      <c r="BB94" t="s">
        <v>5399</v>
      </c>
      <c r="BC94" t="s">
        <v>98</v>
      </c>
      <c r="BD94" t="s">
        <v>98</v>
      </c>
      <c r="BE94" t="s">
        <v>5950</v>
      </c>
      <c r="BF94" t="s">
        <v>98</v>
      </c>
      <c r="BG94" t="s">
        <v>98</v>
      </c>
      <c r="BH94" t="s">
        <v>5400</v>
      </c>
      <c r="BI94">
        <v>5.84</v>
      </c>
      <c r="BJ94" t="s">
        <v>98</v>
      </c>
      <c r="BK94" t="s">
        <v>98</v>
      </c>
      <c r="BL94" t="s">
        <v>5201</v>
      </c>
      <c r="BM94" t="s">
        <v>5202</v>
      </c>
      <c r="BN94" t="s">
        <v>5203</v>
      </c>
      <c r="BO94" t="s">
        <v>98</v>
      </c>
      <c r="BP94" t="s">
        <v>120</v>
      </c>
      <c r="BQ94" t="s">
        <v>98</v>
      </c>
      <c r="BR94" t="s">
        <v>347</v>
      </c>
      <c r="BS94" t="s">
        <v>98</v>
      </c>
      <c r="BT94" t="s">
        <v>98</v>
      </c>
      <c r="BU94" t="s">
        <v>98</v>
      </c>
      <c r="BV94" t="s">
        <v>115</v>
      </c>
      <c r="BW94" t="s">
        <v>350</v>
      </c>
      <c r="BX94">
        <v>5.84</v>
      </c>
      <c r="BY94">
        <v>5.84</v>
      </c>
      <c r="BZ94">
        <v>0</v>
      </c>
      <c r="CA94">
        <v>0</v>
      </c>
      <c r="CB94" t="s">
        <v>98</v>
      </c>
      <c r="CC94" t="s">
        <v>98</v>
      </c>
      <c r="CD94" t="s">
        <v>98</v>
      </c>
      <c r="CE94" t="s">
        <v>5951</v>
      </c>
      <c r="CF94" t="s">
        <v>174</v>
      </c>
      <c r="CG94" t="s">
        <v>2667</v>
      </c>
      <c r="CH94" t="s">
        <v>350</v>
      </c>
      <c r="CI94" t="s">
        <v>98</v>
      </c>
      <c r="CJ94" t="s">
        <v>98</v>
      </c>
      <c r="CK94" t="s">
        <v>98</v>
      </c>
      <c r="CL94" t="s">
        <v>1652</v>
      </c>
      <c r="CM94" t="s">
        <v>119</v>
      </c>
      <c r="CN94">
        <v>408102741</v>
      </c>
      <c r="CO94" t="s">
        <v>119</v>
      </c>
    </row>
    <row r="95" spans="1:93" x14ac:dyDescent="0.3">
      <c r="A95">
        <v>6080043</v>
      </c>
      <c r="B95" t="s">
        <v>92</v>
      </c>
      <c r="C95" t="s">
        <v>5194</v>
      </c>
      <c r="D95" t="s">
        <v>5952</v>
      </c>
      <c r="E95" t="s">
        <v>5944</v>
      </c>
      <c r="F95" t="s">
        <v>5945</v>
      </c>
      <c r="G95" t="s">
        <v>97</v>
      </c>
      <c r="H95" t="s">
        <v>98</v>
      </c>
      <c r="I95" t="s">
        <v>5946</v>
      </c>
      <c r="J95" t="s">
        <v>5947</v>
      </c>
      <c r="K95" t="s">
        <v>3346</v>
      </c>
      <c r="L95" t="s">
        <v>102</v>
      </c>
      <c r="M95" t="s">
        <v>3347</v>
      </c>
      <c r="N95">
        <v>13</v>
      </c>
      <c r="O95" t="s">
        <v>402</v>
      </c>
      <c r="P95" t="s">
        <v>403</v>
      </c>
      <c r="Q95" t="s">
        <v>5948</v>
      </c>
      <c r="R95" t="s">
        <v>5949</v>
      </c>
      <c r="S95" t="s">
        <v>98</v>
      </c>
      <c r="T95" t="s">
        <v>587</v>
      </c>
      <c r="U95" t="s">
        <v>98</v>
      </c>
      <c r="V95" t="s">
        <v>98</v>
      </c>
      <c r="W95" t="s">
        <v>98</v>
      </c>
      <c r="X95" t="s">
        <v>98</v>
      </c>
      <c r="Y95" t="s">
        <v>98</v>
      </c>
      <c r="Z95" t="s">
        <v>98</v>
      </c>
      <c r="AA95" t="s">
        <v>98</v>
      </c>
      <c r="AB95" t="s">
        <v>98</v>
      </c>
      <c r="AC95" t="s">
        <v>98</v>
      </c>
      <c r="AD95" t="s">
        <v>98</v>
      </c>
      <c r="AE95" t="s">
        <v>162</v>
      </c>
      <c r="AF95" t="s">
        <v>98</v>
      </c>
      <c r="AG95" t="s">
        <v>141</v>
      </c>
      <c r="AH95" t="s">
        <v>317</v>
      </c>
      <c r="AI95" t="s">
        <v>115</v>
      </c>
      <c r="AJ95">
        <v>4</v>
      </c>
      <c r="AK95" t="s">
        <v>316</v>
      </c>
      <c r="AL95" t="s">
        <v>117</v>
      </c>
      <c r="AM95">
        <v>4</v>
      </c>
      <c r="AN95" t="s">
        <v>155</v>
      </c>
      <c r="AO95">
        <v>1</v>
      </c>
      <c r="AP95" t="s">
        <v>98</v>
      </c>
      <c r="AQ95" t="s">
        <v>98</v>
      </c>
      <c r="AR95" t="s">
        <v>98</v>
      </c>
      <c r="AS95" t="s">
        <v>119</v>
      </c>
      <c r="AT95" t="s">
        <v>119</v>
      </c>
      <c r="AU95" t="s">
        <v>119</v>
      </c>
      <c r="AV95" t="s">
        <v>119</v>
      </c>
      <c r="AW95" t="s">
        <v>98</v>
      </c>
      <c r="AX95" t="s">
        <v>119</v>
      </c>
      <c r="AY95" t="s">
        <v>120</v>
      </c>
      <c r="AZ95" t="s">
        <v>98</v>
      </c>
      <c r="BA95" t="s">
        <v>98</v>
      </c>
      <c r="BB95" t="s">
        <v>98</v>
      </c>
      <c r="BC95" t="s">
        <v>98</v>
      </c>
      <c r="BD95" t="s">
        <v>98</v>
      </c>
      <c r="BE95" t="s">
        <v>98</v>
      </c>
      <c r="BF95" t="s">
        <v>98</v>
      </c>
      <c r="BG95" t="s">
        <v>98</v>
      </c>
      <c r="BH95" t="s">
        <v>98</v>
      </c>
      <c r="BI95" t="s">
        <v>98</v>
      </c>
      <c r="BJ95" t="s">
        <v>98</v>
      </c>
      <c r="BK95" t="s">
        <v>98</v>
      </c>
      <c r="BL95" t="s">
        <v>5201</v>
      </c>
      <c r="BM95" t="s">
        <v>5202</v>
      </c>
      <c r="BN95" t="s">
        <v>5203</v>
      </c>
      <c r="BO95" t="s">
        <v>98</v>
      </c>
      <c r="BP95" t="s">
        <v>120</v>
      </c>
      <c r="BQ95" t="s">
        <v>98</v>
      </c>
      <c r="BR95" t="s">
        <v>347</v>
      </c>
      <c r="BS95" t="s">
        <v>98</v>
      </c>
      <c r="BT95" t="s">
        <v>98</v>
      </c>
      <c r="BU95" t="s">
        <v>98</v>
      </c>
      <c r="BV95" t="s">
        <v>98</v>
      </c>
      <c r="BW95" t="s">
        <v>350</v>
      </c>
      <c r="BX95" t="s">
        <v>98</v>
      </c>
      <c r="BY95" t="s">
        <v>98</v>
      </c>
      <c r="BZ95" t="s">
        <v>98</v>
      </c>
      <c r="CA95" t="s">
        <v>98</v>
      </c>
      <c r="CB95" t="s">
        <v>98</v>
      </c>
      <c r="CC95" t="s">
        <v>98</v>
      </c>
      <c r="CD95" t="s">
        <v>98</v>
      </c>
      <c r="CE95" t="s">
        <v>5953</v>
      </c>
      <c r="CF95" t="s">
        <v>175</v>
      </c>
      <c r="CG95" t="s">
        <v>2667</v>
      </c>
      <c r="CH95" t="s">
        <v>350</v>
      </c>
      <c r="CI95" t="s">
        <v>472</v>
      </c>
      <c r="CJ95" t="s">
        <v>175</v>
      </c>
      <c r="CK95" t="s">
        <v>98</v>
      </c>
      <c r="CL95" t="s">
        <v>98</v>
      </c>
      <c r="CM95" t="s">
        <v>119</v>
      </c>
      <c r="CN95">
        <v>408102741</v>
      </c>
      <c r="CO95" t="s">
        <v>119</v>
      </c>
    </row>
    <row r="96" spans="1:93" x14ac:dyDescent="0.3">
      <c r="A96">
        <v>6079745</v>
      </c>
      <c r="B96" t="s">
        <v>92</v>
      </c>
      <c r="C96" t="s">
        <v>5194</v>
      </c>
      <c r="D96" t="s">
        <v>5954</v>
      </c>
      <c r="E96" t="s">
        <v>5955</v>
      </c>
      <c r="F96" t="s">
        <v>5956</v>
      </c>
      <c r="G96" t="s">
        <v>1180</v>
      </c>
      <c r="H96" t="s">
        <v>98</v>
      </c>
      <c r="I96" t="s">
        <v>5957</v>
      </c>
      <c r="J96" t="s">
        <v>5958</v>
      </c>
      <c r="K96" t="s">
        <v>5115</v>
      </c>
      <c r="L96" t="s">
        <v>283</v>
      </c>
      <c r="M96" t="s">
        <v>5959</v>
      </c>
      <c r="N96">
        <v>68</v>
      </c>
      <c r="O96" t="s">
        <v>418</v>
      </c>
      <c r="P96" t="s">
        <v>117</v>
      </c>
      <c r="Q96" t="s">
        <v>5960</v>
      </c>
      <c r="R96" t="s">
        <v>1126</v>
      </c>
      <c r="S96" t="s">
        <v>98</v>
      </c>
      <c r="T96" t="s">
        <v>253</v>
      </c>
      <c r="U96" t="s">
        <v>98</v>
      </c>
      <c r="V96" t="s">
        <v>98</v>
      </c>
      <c r="W96" t="s">
        <v>98</v>
      </c>
      <c r="X96" t="s">
        <v>98</v>
      </c>
      <c r="Y96" t="s">
        <v>98</v>
      </c>
      <c r="Z96" t="s">
        <v>98</v>
      </c>
      <c r="AA96" t="s">
        <v>98</v>
      </c>
      <c r="AB96" t="s">
        <v>98</v>
      </c>
      <c r="AC96" t="s">
        <v>98</v>
      </c>
      <c r="AD96" t="s">
        <v>98</v>
      </c>
      <c r="AE96" t="s">
        <v>213</v>
      </c>
      <c r="AF96" t="s">
        <v>3397</v>
      </c>
      <c r="AG96" t="s">
        <v>141</v>
      </c>
      <c r="AH96" t="s">
        <v>165</v>
      </c>
      <c r="AI96" t="s">
        <v>115</v>
      </c>
      <c r="AJ96">
        <v>4</v>
      </c>
      <c r="AK96" t="s">
        <v>164</v>
      </c>
      <c r="AL96" t="s">
        <v>155</v>
      </c>
      <c r="AM96">
        <v>1</v>
      </c>
      <c r="AN96" t="s">
        <v>117</v>
      </c>
      <c r="AO96">
        <v>4</v>
      </c>
      <c r="AP96" t="s">
        <v>98</v>
      </c>
      <c r="AQ96" t="s">
        <v>98</v>
      </c>
      <c r="AR96" t="s">
        <v>98</v>
      </c>
      <c r="AS96" t="s">
        <v>119</v>
      </c>
      <c r="AT96" t="s">
        <v>119</v>
      </c>
      <c r="AU96" t="s">
        <v>119</v>
      </c>
      <c r="AV96" t="s">
        <v>119</v>
      </c>
      <c r="AW96" t="s">
        <v>98</v>
      </c>
      <c r="AX96" t="s">
        <v>119</v>
      </c>
      <c r="AY96" t="s">
        <v>120</v>
      </c>
      <c r="AZ96" t="s">
        <v>98</v>
      </c>
      <c r="BA96" t="s">
        <v>428</v>
      </c>
      <c r="BB96" t="s">
        <v>220</v>
      </c>
      <c r="BC96" t="s">
        <v>98</v>
      </c>
      <c r="BD96" t="s">
        <v>98</v>
      </c>
      <c r="BE96" t="s">
        <v>5961</v>
      </c>
      <c r="BF96" t="s">
        <v>98</v>
      </c>
      <c r="BG96" t="s">
        <v>98</v>
      </c>
      <c r="BH96" t="s">
        <v>221</v>
      </c>
      <c r="BI96">
        <v>9.8199999999999996E-2</v>
      </c>
      <c r="BJ96" t="s">
        <v>98</v>
      </c>
      <c r="BK96" t="s">
        <v>98</v>
      </c>
      <c r="BL96" t="s">
        <v>5201</v>
      </c>
      <c r="BM96" t="s">
        <v>5202</v>
      </c>
      <c r="BN96" t="s">
        <v>5203</v>
      </c>
      <c r="BO96" t="s">
        <v>98</v>
      </c>
      <c r="BP96" t="s">
        <v>120</v>
      </c>
      <c r="BQ96" t="s">
        <v>98</v>
      </c>
      <c r="BR96" t="s">
        <v>248</v>
      </c>
      <c r="BS96" t="s">
        <v>98</v>
      </c>
      <c r="BT96" t="s">
        <v>746</v>
      </c>
      <c r="BU96" t="s">
        <v>98</v>
      </c>
      <c r="BV96" t="s">
        <v>98</v>
      </c>
      <c r="BW96" t="s">
        <v>251</v>
      </c>
      <c r="BX96">
        <v>0.98199999999999998</v>
      </c>
      <c r="BY96">
        <v>0</v>
      </c>
      <c r="BZ96">
        <v>0</v>
      </c>
      <c r="CA96">
        <v>0</v>
      </c>
      <c r="CB96" t="s">
        <v>98</v>
      </c>
      <c r="CC96" t="s">
        <v>98</v>
      </c>
      <c r="CD96" t="s">
        <v>98</v>
      </c>
      <c r="CE96" t="s">
        <v>5962</v>
      </c>
      <c r="CF96" t="s">
        <v>175</v>
      </c>
      <c r="CG96" t="s">
        <v>1904</v>
      </c>
      <c r="CH96" t="s">
        <v>251</v>
      </c>
      <c r="CI96" t="s">
        <v>98</v>
      </c>
      <c r="CJ96" t="s">
        <v>98</v>
      </c>
      <c r="CK96" t="s">
        <v>98</v>
      </c>
      <c r="CL96" t="s">
        <v>1652</v>
      </c>
      <c r="CM96" t="s">
        <v>119</v>
      </c>
      <c r="CN96">
        <v>408202414</v>
      </c>
      <c r="CO96" t="s">
        <v>119</v>
      </c>
    </row>
    <row r="97" spans="1:93" x14ac:dyDescent="0.3">
      <c r="A97">
        <v>6079746</v>
      </c>
      <c r="B97" t="s">
        <v>92</v>
      </c>
      <c r="C97" t="s">
        <v>5194</v>
      </c>
      <c r="D97" t="s">
        <v>5963</v>
      </c>
      <c r="E97" t="s">
        <v>5955</v>
      </c>
      <c r="F97" t="s">
        <v>5956</v>
      </c>
      <c r="G97" t="s">
        <v>1180</v>
      </c>
      <c r="H97" t="s">
        <v>98</v>
      </c>
      <c r="I97" t="s">
        <v>5957</v>
      </c>
      <c r="J97" t="s">
        <v>5958</v>
      </c>
      <c r="K97" t="s">
        <v>5115</v>
      </c>
      <c r="L97" t="s">
        <v>283</v>
      </c>
      <c r="M97" t="s">
        <v>5959</v>
      </c>
      <c r="N97">
        <v>68</v>
      </c>
      <c r="O97" t="s">
        <v>418</v>
      </c>
      <c r="P97" t="s">
        <v>117</v>
      </c>
      <c r="Q97" t="s">
        <v>5964</v>
      </c>
      <c r="R97" t="s">
        <v>1126</v>
      </c>
      <c r="S97" t="s">
        <v>98</v>
      </c>
      <c r="T97" t="s">
        <v>253</v>
      </c>
      <c r="U97" t="s">
        <v>1827</v>
      </c>
      <c r="V97" t="s">
        <v>98</v>
      </c>
      <c r="W97" t="s">
        <v>98</v>
      </c>
      <c r="X97" t="s">
        <v>1827</v>
      </c>
      <c r="Y97" t="s">
        <v>98</v>
      </c>
      <c r="Z97" t="s">
        <v>98</v>
      </c>
      <c r="AA97" t="s">
        <v>98</v>
      </c>
      <c r="AB97" t="s">
        <v>98</v>
      </c>
      <c r="AC97" t="s">
        <v>98</v>
      </c>
      <c r="AD97" t="s">
        <v>98</v>
      </c>
      <c r="AE97" t="s">
        <v>213</v>
      </c>
      <c r="AF97" t="s">
        <v>3397</v>
      </c>
      <c r="AG97" t="s">
        <v>141</v>
      </c>
      <c r="AH97" t="s">
        <v>165</v>
      </c>
      <c r="AI97" t="s">
        <v>115</v>
      </c>
      <c r="AJ97">
        <v>4</v>
      </c>
      <c r="AK97" t="s">
        <v>164</v>
      </c>
      <c r="AL97" t="s">
        <v>155</v>
      </c>
      <c r="AM97">
        <v>1</v>
      </c>
      <c r="AN97" t="s">
        <v>155</v>
      </c>
      <c r="AO97">
        <v>1</v>
      </c>
      <c r="AP97" t="s">
        <v>98</v>
      </c>
      <c r="AQ97">
        <v>7215141</v>
      </c>
      <c r="AR97" t="s">
        <v>5965</v>
      </c>
      <c r="AS97" t="s">
        <v>119</v>
      </c>
      <c r="AT97" t="s">
        <v>119</v>
      </c>
      <c r="AU97" t="s">
        <v>119</v>
      </c>
      <c r="AV97" t="s">
        <v>119</v>
      </c>
      <c r="AW97" t="s">
        <v>98</v>
      </c>
      <c r="AX97" t="s">
        <v>119</v>
      </c>
      <c r="AY97" t="s">
        <v>120</v>
      </c>
      <c r="AZ97" t="s">
        <v>98</v>
      </c>
      <c r="BA97" t="s">
        <v>428</v>
      </c>
      <c r="BB97" t="s">
        <v>220</v>
      </c>
      <c r="BC97" t="s">
        <v>98</v>
      </c>
      <c r="BD97" t="s">
        <v>98</v>
      </c>
      <c r="BE97" t="s">
        <v>5966</v>
      </c>
      <c r="BF97" t="s">
        <v>98</v>
      </c>
      <c r="BG97" t="s">
        <v>98</v>
      </c>
      <c r="BH97" t="s">
        <v>221</v>
      </c>
      <c r="BI97">
        <v>0.4637</v>
      </c>
      <c r="BJ97" t="s">
        <v>98</v>
      </c>
      <c r="BK97" t="s">
        <v>98</v>
      </c>
      <c r="BL97" t="s">
        <v>5201</v>
      </c>
      <c r="BM97" t="s">
        <v>5202</v>
      </c>
      <c r="BN97" t="s">
        <v>5203</v>
      </c>
      <c r="BO97" t="s">
        <v>98</v>
      </c>
      <c r="BP97" t="s">
        <v>120</v>
      </c>
      <c r="BQ97" t="s">
        <v>98</v>
      </c>
      <c r="BR97" t="s">
        <v>248</v>
      </c>
      <c r="BS97" t="s">
        <v>98</v>
      </c>
      <c r="BT97" t="s">
        <v>746</v>
      </c>
      <c r="BU97" t="s">
        <v>98</v>
      </c>
      <c r="BV97" t="s">
        <v>171</v>
      </c>
      <c r="BW97" t="s">
        <v>251</v>
      </c>
      <c r="BX97">
        <v>0.4637</v>
      </c>
      <c r="BY97">
        <v>0.4637</v>
      </c>
      <c r="BZ97" t="s">
        <v>98</v>
      </c>
      <c r="CA97" t="s">
        <v>98</v>
      </c>
      <c r="CB97" t="s">
        <v>98</v>
      </c>
      <c r="CC97" t="s">
        <v>98</v>
      </c>
      <c r="CD97" t="s">
        <v>98</v>
      </c>
      <c r="CE97" t="s">
        <v>5967</v>
      </c>
      <c r="CF97" t="s">
        <v>175</v>
      </c>
      <c r="CG97" t="s">
        <v>1827</v>
      </c>
      <c r="CH97" t="s">
        <v>251</v>
      </c>
      <c r="CI97" t="s">
        <v>98</v>
      </c>
      <c r="CJ97" t="s">
        <v>98</v>
      </c>
      <c r="CK97" t="s">
        <v>98</v>
      </c>
      <c r="CL97" t="s">
        <v>1652</v>
      </c>
      <c r="CM97" t="s">
        <v>119</v>
      </c>
      <c r="CN97">
        <v>408202411</v>
      </c>
      <c r="CO97" t="s">
        <v>119</v>
      </c>
    </row>
    <row r="98" spans="1:93" x14ac:dyDescent="0.3">
      <c r="A98">
        <v>6080557</v>
      </c>
      <c r="B98" t="s">
        <v>92</v>
      </c>
      <c r="C98" t="s">
        <v>5194</v>
      </c>
      <c r="D98" t="s">
        <v>5968</v>
      </c>
      <c r="E98" t="s">
        <v>5969</v>
      </c>
      <c r="F98" t="s">
        <v>5970</v>
      </c>
      <c r="G98" t="s">
        <v>5970</v>
      </c>
      <c r="H98" t="s">
        <v>98</v>
      </c>
      <c r="I98" t="s">
        <v>1584</v>
      </c>
      <c r="J98" t="s">
        <v>5971</v>
      </c>
      <c r="K98" t="s">
        <v>5972</v>
      </c>
      <c r="L98" t="s">
        <v>283</v>
      </c>
      <c r="M98" t="s">
        <v>5973</v>
      </c>
      <c r="N98">
        <v>72</v>
      </c>
      <c r="O98" t="s">
        <v>384</v>
      </c>
      <c r="P98" t="s">
        <v>104</v>
      </c>
      <c r="Q98" t="s">
        <v>98</v>
      </c>
      <c r="R98" t="s">
        <v>1589</v>
      </c>
      <c r="S98" t="s">
        <v>98</v>
      </c>
      <c r="T98" t="s">
        <v>264</v>
      </c>
      <c r="U98" t="s">
        <v>2504</v>
      </c>
      <c r="V98" t="s">
        <v>98</v>
      </c>
      <c r="W98" t="s">
        <v>98</v>
      </c>
      <c r="X98" t="s">
        <v>4760</v>
      </c>
      <c r="Y98" t="s">
        <v>98</v>
      </c>
      <c r="Z98" t="s">
        <v>98</v>
      </c>
      <c r="AA98" t="s">
        <v>98</v>
      </c>
      <c r="AB98" t="s">
        <v>98</v>
      </c>
      <c r="AC98" t="s">
        <v>98</v>
      </c>
      <c r="AD98" t="s">
        <v>98</v>
      </c>
      <c r="AE98" t="s">
        <v>213</v>
      </c>
      <c r="AF98" t="s">
        <v>5974</v>
      </c>
      <c r="AG98" t="s">
        <v>215</v>
      </c>
      <c r="AH98" t="s">
        <v>140</v>
      </c>
      <c r="AI98" t="s">
        <v>115</v>
      </c>
      <c r="AJ98">
        <v>4</v>
      </c>
      <c r="AK98" t="s">
        <v>553</v>
      </c>
      <c r="AL98" t="s">
        <v>117</v>
      </c>
      <c r="AM98">
        <v>4</v>
      </c>
      <c r="AN98" t="s">
        <v>155</v>
      </c>
      <c r="AO98">
        <v>1</v>
      </c>
      <c r="AP98" t="s">
        <v>98</v>
      </c>
      <c r="AQ98" t="s">
        <v>98</v>
      </c>
      <c r="AR98" t="s">
        <v>98</v>
      </c>
      <c r="AS98" t="s">
        <v>119</v>
      </c>
      <c r="AT98" t="s">
        <v>119</v>
      </c>
      <c r="AU98" t="s">
        <v>119</v>
      </c>
      <c r="AV98" t="s">
        <v>119</v>
      </c>
      <c r="AW98" t="s">
        <v>98</v>
      </c>
      <c r="AX98" t="s">
        <v>119</v>
      </c>
      <c r="AY98" t="s">
        <v>120</v>
      </c>
      <c r="AZ98" t="s">
        <v>98</v>
      </c>
      <c r="BA98" t="s">
        <v>121</v>
      </c>
      <c r="BB98" t="s">
        <v>3907</v>
      </c>
      <c r="BC98" t="s">
        <v>98</v>
      </c>
      <c r="BD98" t="s">
        <v>98</v>
      </c>
      <c r="BE98" t="s">
        <v>5975</v>
      </c>
      <c r="BF98" t="s">
        <v>98</v>
      </c>
      <c r="BG98" t="s">
        <v>98</v>
      </c>
      <c r="BH98" t="s">
        <v>3909</v>
      </c>
      <c r="BI98">
        <v>0</v>
      </c>
      <c r="BJ98" t="s">
        <v>98</v>
      </c>
      <c r="BK98" t="s">
        <v>98</v>
      </c>
      <c r="BL98" t="s">
        <v>5201</v>
      </c>
      <c r="BM98" t="s">
        <v>5202</v>
      </c>
      <c r="BN98" t="s">
        <v>5203</v>
      </c>
      <c r="BO98" t="s">
        <v>98</v>
      </c>
      <c r="BP98" t="s">
        <v>120</v>
      </c>
      <c r="BQ98" t="s">
        <v>98</v>
      </c>
      <c r="BR98" t="s">
        <v>248</v>
      </c>
      <c r="BS98" t="s">
        <v>5976</v>
      </c>
      <c r="BT98" t="s">
        <v>98</v>
      </c>
      <c r="BU98" t="s">
        <v>98</v>
      </c>
      <c r="BV98" t="s">
        <v>133</v>
      </c>
      <c r="BW98" t="s">
        <v>251</v>
      </c>
      <c r="BX98">
        <v>1.74</v>
      </c>
      <c r="BY98">
        <v>1.74</v>
      </c>
      <c r="BZ98">
        <v>0</v>
      </c>
      <c r="CA98">
        <v>0</v>
      </c>
      <c r="CB98" t="s">
        <v>98</v>
      </c>
      <c r="CC98" t="s">
        <v>98</v>
      </c>
      <c r="CD98" t="s">
        <v>98</v>
      </c>
      <c r="CE98" t="s">
        <v>5977</v>
      </c>
      <c r="CF98" t="s">
        <v>175</v>
      </c>
      <c r="CG98" t="s">
        <v>3993</v>
      </c>
      <c r="CH98" t="s">
        <v>251</v>
      </c>
      <c r="CI98" t="s">
        <v>98</v>
      </c>
      <c r="CJ98" t="s">
        <v>98</v>
      </c>
      <c r="CK98" t="s">
        <v>98</v>
      </c>
      <c r="CL98" t="s">
        <v>1652</v>
      </c>
      <c r="CM98" t="s">
        <v>119</v>
      </c>
      <c r="CN98">
        <v>423063641</v>
      </c>
      <c r="CO98" t="s">
        <v>119</v>
      </c>
    </row>
    <row r="99" spans="1:93" x14ac:dyDescent="0.3">
      <c r="A99">
        <v>6081190</v>
      </c>
      <c r="B99" t="s">
        <v>92</v>
      </c>
      <c r="C99" t="s">
        <v>5194</v>
      </c>
      <c r="D99" t="s">
        <v>5978</v>
      </c>
      <c r="E99" t="s">
        <v>5979</v>
      </c>
      <c r="F99" t="s">
        <v>5980</v>
      </c>
      <c r="G99" t="s">
        <v>3383</v>
      </c>
      <c r="H99" t="s">
        <v>98</v>
      </c>
      <c r="I99" t="s">
        <v>5981</v>
      </c>
      <c r="J99" t="s">
        <v>5982</v>
      </c>
      <c r="K99" t="s">
        <v>3995</v>
      </c>
      <c r="L99" t="s">
        <v>102</v>
      </c>
      <c r="M99" t="s">
        <v>4679</v>
      </c>
      <c r="N99">
        <v>46</v>
      </c>
      <c r="O99" t="s">
        <v>1142</v>
      </c>
      <c r="P99" t="s">
        <v>117</v>
      </c>
      <c r="Q99" t="s">
        <v>5983</v>
      </c>
      <c r="R99" t="s">
        <v>5984</v>
      </c>
      <c r="S99" t="s">
        <v>98</v>
      </c>
      <c r="T99" t="s">
        <v>1782</v>
      </c>
      <c r="U99" t="s">
        <v>2334</v>
      </c>
      <c r="V99" t="s">
        <v>98</v>
      </c>
      <c r="W99" t="s">
        <v>98</v>
      </c>
      <c r="X99" t="s">
        <v>2334</v>
      </c>
      <c r="Y99" t="s">
        <v>98</v>
      </c>
      <c r="Z99" t="s">
        <v>98</v>
      </c>
      <c r="AA99" t="s">
        <v>98</v>
      </c>
      <c r="AB99" t="s">
        <v>98</v>
      </c>
      <c r="AC99" t="s">
        <v>98</v>
      </c>
      <c r="AD99" t="s">
        <v>98</v>
      </c>
      <c r="AE99" t="s">
        <v>162</v>
      </c>
      <c r="AF99" t="s">
        <v>3118</v>
      </c>
      <c r="AG99" t="s">
        <v>476</v>
      </c>
      <c r="AH99" t="s">
        <v>216</v>
      </c>
      <c r="AI99" t="s">
        <v>115</v>
      </c>
      <c r="AJ99">
        <v>4</v>
      </c>
      <c r="AK99" t="s">
        <v>268</v>
      </c>
      <c r="AL99" t="s">
        <v>155</v>
      </c>
      <c r="AM99">
        <v>1</v>
      </c>
      <c r="AN99" t="s">
        <v>117</v>
      </c>
      <c r="AO99">
        <v>4</v>
      </c>
      <c r="AP99" t="s">
        <v>98</v>
      </c>
      <c r="AQ99" t="s">
        <v>98</v>
      </c>
      <c r="AR99" t="s">
        <v>98</v>
      </c>
      <c r="AS99" t="s">
        <v>119</v>
      </c>
      <c r="AT99" t="s">
        <v>119</v>
      </c>
      <c r="AU99" t="s">
        <v>119</v>
      </c>
      <c r="AV99" t="s">
        <v>119</v>
      </c>
      <c r="AW99" t="s">
        <v>98</v>
      </c>
      <c r="AX99" t="s">
        <v>119</v>
      </c>
      <c r="AY99" t="s">
        <v>120</v>
      </c>
      <c r="AZ99" t="s">
        <v>98</v>
      </c>
      <c r="BA99" t="s">
        <v>121</v>
      </c>
      <c r="BB99" t="s">
        <v>270</v>
      </c>
      <c r="BC99" t="s">
        <v>98</v>
      </c>
      <c r="BD99" t="s">
        <v>98</v>
      </c>
      <c r="BE99" t="s">
        <v>98</v>
      </c>
      <c r="BF99" t="s">
        <v>98</v>
      </c>
      <c r="BG99" t="s">
        <v>98</v>
      </c>
      <c r="BH99" t="s">
        <v>272</v>
      </c>
      <c r="BI99">
        <v>3.86</v>
      </c>
      <c r="BJ99" t="s">
        <v>98</v>
      </c>
      <c r="BK99" t="s">
        <v>98</v>
      </c>
      <c r="BL99" t="s">
        <v>5201</v>
      </c>
      <c r="BM99" t="s">
        <v>5202</v>
      </c>
      <c r="BN99" t="s">
        <v>5203</v>
      </c>
      <c r="BO99" t="s">
        <v>98</v>
      </c>
      <c r="BP99" t="s">
        <v>120</v>
      </c>
      <c r="BQ99" t="s">
        <v>98</v>
      </c>
      <c r="BR99" t="s">
        <v>1066</v>
      </c>
      <c r="BS99" t="s">
        <v>5985</v>
      </c>
      <c r="BT99" t="s">
        <v>1172</v>
      </c>
      <c r="BU99" t="s">
        <v>98</v>
      </c>
      <c r="BV99" t="s">
        <v>5231</v>
      </c>
      <c r="BW99" t="s">
        <v>1068</v>
      </c>
      <c r="BX99">
        <v>3.86</v>
      </c>
      <c r="BY99">
        <v>3.86</v>
      </c>
      <c r="BZ99" t="s">
        <v>98</v>
      </c>
      <c r="CA99" t="s">
        <v>98</v>
      </c>
      <c r="CB99" t="s">
        <v>98</v>
      </c>
      <c r="CC99">
        <v>43.202317999999998</v>
      </c>
      <c r="CD99">
        <v>-87.987925300000001</v>
      </c>
      <c r="CE99" t="s">
        <v>5986</v>
      </c>
      <c r="CF99" t="s">
        <v>175</v>
      </c>
      <c r="CG99" t="s">
        <v>2334</v>
      </c>
      <c r="CH99" t="s">
        <v>1068</v>
      </c>
      <c r="CI99" t="s">
        <v>2334</v>
      </c>
      <c r="CJ99" t="s">
        <v>1068</v>
      </c>
      <c r="CK99" t="s">
        <v>98</v>
      </c>
      <c r="CL99" t="s">
        <v>1652</v>
      </c>
      <c r="CM99" t="s">
        <v>119</v>
      </c>
      <c r="CN99">
        <v>409213414</v>
      </c>
      <c r="CO99" t="s">
        <v>119</v>
      </c>
    </row>
    <row r="100" spans="1:93" x14ac:dyDescent="0.3">
      <c r="A100">
        <v>6081943</v>
      </c>
      <c r="B100" t="s">
        <v>92</v>
      </c>
      <c r="C100" t="s">
        <v>5194</v>
      </c>
      <c r="D100" t="s">
        <v>5987</v>
      </c>
      <c r="E100" t="s">
        <v>106</v>
      </c>
      <c r="F100" t="s">
        <v>5988</v>
      </c>
      <c r="G100" t="s">
        <v>994</v>
      </c>
      <c r="H100" t="s">
        <v>98</v>
      </c>
      <c r="I100" t="s">
        <v>5989</v>
      </c>
      <c r="J100" t="s">
        <v>5990</v>
      </c>
      <c r="K100" t="s">
        <v>3655</v>
      </c>
      <c r="L100" t="s">
        <v>102</v>
      </c>
      <c r="M100" t="s">
        <v>3656</v>
      </c>
      <c r="N100">
        <v>37</v>
      </c>
      <c r="O100" t="s">
        <v>948</v>
      </c>
      <c r="P100" t="s">
        <v>104</v>
      </c>
      <c r="Q100" t="s">
        <v>5991</v>
      </c>
      <c r="R100" t="s">
        <v>5283</v>
      </c>
      <c r="S100" t="s">
        <v>98</v>
      </c>
      <c r="T100" t="s">
        <v>1574</v>
      </c>
      <c r="U100" t="s">
        <v>2347</v>
      </c>
      <c r="V100" t="s">
        <v>98</v>
      </c>
      <c r="W100" t="s">
        <v>98</v>
      </c>
      <c r="X100" t="s">
        <v>1574</v>
      </c>
      <c r="Y100" t="s">
        <v>98</v>
      </c>
      <c r="Z100" t="s">
        <v>98</v>
      </c>
      <c r="AA100" t="s">
        <v>98</v>
      </c>
      <c r="AB100" t="s">
        <v>98</v>
      </c>
      <c r="AC100" t="s">
        <v>98</v>
      </c>
      <c r="AD100" t="s">
        <v>98</v>
      </c>
      <c r="AE100" t="s">
        <v>213</v>
      </c>
      <c r="AF100" t="s">
        <v>4033</v>
      </c>
      <c r="AG100" t="s">
        <v>1448</v>
      </c>
      <c r="AH100" t="s">
        <v>501</v>
      </c>
      <c r="AI100" t="s">
        <v>115</v>
      </c>
      <c r="AJ100">
        <v>4</v>
      </c>
      <c r="AK100" t="s">
        <v>477</v>
      </c>
      <c r="AL100" t="s">
        <v>243</v>
      </c>
      <c r="AM100">
        <v>3</v>
      </c>
      <c r="AN100" t="s">
        <v>155</v>
      </c>
      <c r="AO100">
        <v>1</v>
      </c>
      <c r="AP100" t="s">
        <v>98</v>
      </c>
      <c r="AQ100" t="s">
        <v>98</v>
      </c>
      <c r="AR100" t="s">
        <v>98</v>
      </c>
      <c r="AS100" t="s">
        <v>119</v>
      </c>
      <c r="AT100" t="s">
        <v>119</v>
      </c>
      <c r="AU100" t="s">
        <v>119</v>
      </c>
      <c r="AV100" t="s">
        <v>119</v>
      </c>
      <c r="AW100" t="s">
        <v>98</v>
      </c>
      <c r="AX100" t="s">
        <v>119</v>
      </c>
      <c r="AY100" t="s">
        <v>120</v>
      </c>
      <c r="AZ100" t="s">
        <v>98</v>
      </c>
      <c r="BA100" t="s">
        <v>121</v>
      </c>
      <c r="BB100" t="s">
        <v>429</v>
      </c>
      <c r="BC100" t="s">
        <v>98</v>
      </c>
      <c r="BD100" t="s">
        <v>98</v>
      </c>
      <c r="BE100" t="s">
        <v>5992</v>
      </c>
      <c r="BF100" t="s">
        <v>98</v>
      </c>
      <c r="BG100" t="s">
        <v>98</v>
      </c>
      <c r="BH100" t="s">
        <v>430</v>
      </c>
      <c r="BI100">
        <v>0.80100000000000005</v>
      </c>
      <c r="BJ100" t="s">
        <v>98</v>
      </c>
      <c r="BK100" t="s">
        <v>98</v>
      </c>
      <c r="BL100" t="s">
        <v>5201</v>
      </c>
      <c r="BM100" t="s">
        <v>5202</v>
      </c>
      <c r="BN100" t="s">
        <v>5203</v>
      </c>
      <c r="BO100" t="s">
        <v>98</v>
      </c>
      <c r="BP100" t="s">
        <v>120</v>
      </c>
      <c r="BQ100" t="s">
        <v>98</v>
      </c>
      <c r="BR100" t="s">
        <v>320</v>
      </c>
      <c r="BS100" t="s">
        <v>98</v>
      </c>
      <c r="BT100" t="s">
        <v>98</v>
      </c>
      <c r="BU100" t="s">
        <v>98</v>
      </c>
      <c r="BV100" t="s">
        <v>5231</v>
      </c>
      <c r="BW100" t="s">
        <v>324</v>
      </c>
      <c r="BX100">
        <v>0.88100000000000001</v>
      </c>
      <c r="BY100" t="s">
        <v>98</v>
      </c>
      <c r="BZ100" t="s">
        <v>98</v>
      </c>
      <c r="CA100" t="s">
        <v>98</v>
      </c>
      <c r="CB100" t="s">
        <v>98</v>
      </c>
      <c r="CC100">
        <v>44.762287000000001</v>
      </c>
      <c r="CD100">
        <v>-90.292412400000003</v>
      </c>
      <c r="CE100" t="s">
        <v>5993</v>
      </c>
      <c r="CF100" t="s">
        <v>175</v>
      </c>
      <c r="CG100" t="s">
        <v>2347</v>
      </c>
      <c r="CH100" t="s">
        <v>324</v>
      </c>
      <c r="CI100" t="s">
        <v>2347</v>
      </c>
      <c r="CJ100" t="s">
        <v>324</v>
      </c>
      <c r="CK100" t="s">
        <v>98</v>
      </c>
      <c r="CL100" t="s">
        <v>1652</v>
      </c>
      <c r="CM100" t="s">
        <v>119</v>
      </c>
      <c r="CN100">
        <v>426020531</v>
      </c>
      <c r="CO100" t="s">
        <v>119</v>
      </c>
    </row>
    <row r="101" spans="1:93" x14ac:dyDescent="0.3">
      <c r="A101">
        <v>6079683</v>
      </c>
      <c r="B101" t="s">
        <v>92</v>
      </c>
      <c r="C101" t="s">
        <v>5194</v>
      </c>
      <c r="D101" t="s">
        <v>5994</v>
      </c>
      <c r="E101" t="s">
        <v>5995</v>
      </c>
      <c r="F101" t="s">
        <v>5996</v>
      </c>
      <c r="G101" t="s">
        <v>5997</v>
      </c>
      <c r="H101" t="s">
        <v>98</v>
      </c>
      <c r="I101" t="s">
        <v>5998</v>
      </c>
      <c r="J101" t="s">
        <v>5999</v>
      </c>
      <c r="K101" t="s">
        <v>2707</v>
      </c>
      <c r="L101" t="s">
        <v>102</v>
      </c>
      <c r="M101" t="s">
        <v>5028</v>
      </c>
      <c r="N101">
        <v>38</v>
      </c>
      <c r="O101" t="s">
        <v>2707</v>
      </c>
      <c r="P101" t="s">
        <v>155</v>
      </c>
      <c r="Q101" t="s">
        <v>6000</v>
      </c>
      <c r="R101" t="s">
        <v>3083</v>
      </c>
      <c r="S101" t="s">
        <v>98</v>
      </c>
      <c r="T101" t="s">
        <v>1158</v>
      </c>
      <c r="U101" t="s">
        <v>2041</v>
      </c>
      <c r="V101" t="s">
        <v>98</v>
      </c>
      <c r="W101" t="s">
        <v>98</v>
      </c>
      <c r="X101" t="s">
        <v>2041</v>
      </c>
      <c r="Y101" t="s">
        <v>98</v>
      </c>
      <c r="Z101" t="s">
        <v>98</v>
      </c>
      <c r="AA101" t="s">
        <v>98</v>
      </c>
      <c r="AB101" t="s">
        <v>98</v>
      </c>
      <c r="AC101" t="s">
        <v>98</v>
      </c>
      <c r="AD101" t="s">
        <v>98</v>
      </c>
      <c r="AE101" t="s">
        <v>162</v>
      </c>
      <c r="AF101" t="s">
        <v>2707</v>
      </c>
      <c r="AG101" t="s">
        <v>1740</v>
      </c>
      <c r="AH101" t="s">
        <v>215</v>
      </c>
      <c r="AI101" t="s">
        <v>115</v>
      </c>
      <c r="AJ101">
        <v>4</v>
      </c>
      <c r="AK101" t="s">
        <v>425</v>
      </c>
      <c r="AL101" t="s">
        <v>243</v>
      </c>
      <c r="AM101">
        <v>3</v>
      </c>
      <c r="AN101" t="s">
        <v>243</v>
      </c>
      <c r="AO101">
        <v>3</v>
      </c>
      <c r="AP101" t="s">
        <v>98</v>
      </c>
      <c r="AQ101" t="s">
        <v>98</v>
      </c>
      <c r="AR101" t="s">
        <v>98</v>
      </c>
      <c r="AS101" t="s">
        <v>119</v>
      </c>
      <c r="AT101" t="s">
        <v>119</v>
      </c>
      <c r="AU101" t="s">
        <v>119</v>
      </c>
      <c r="AV101" t="s">
        <v>119</v>
      </c>
      <c r="AW101" t="s">
        <v>98</v>
      </c>
      <c r="AX101" t="s">
        <v>119</v>
      </c>
      <c r="AY101" t="s">
        <v>120</v>
      </c>
      <c r="AZ101" t="s">
        <v>98</v>
      </c>
      <c r="BA101" t="s">
        <v>121</v>
      </c>
      <c r="BB101" t="s">
        <v>270</v>
      </c>
      <c r="BC101" t="s">
        <v>98</v>
      </c>
      <c r="BD101" t="s">
        <v>98</v>
      </c>
      <c r="BE101" t="s">
        <v>98</v>
      </c>
      <c r="BF101" t="s">
        <v>98</v>
      </c>
      <c r="BG101" t="s">
        <v>98</v>
      </c>
      <c r="BH101" t="s">
        <v>272</v>
      </c>
      <c r="BI101">
        <v>0.59</v>
      </c>
      <c r="BJ101" t="s">
        <v>98</v>
      </c>
      <c r="BK101" t="s">
        <v>98</v>
      </c>
      <c r="BL101" t="s">
        <v>5201</v>
      </c>
      <c r="BM101" t="s">
        <v>5202</v>
      </c>
      <c r="BN101" t="s">
        <v>5203</v>
      </c>
      <c r="BO101" t="s">
        <v>98</v>
      </c>
      <c r="BP101" t="s">
        <v>120</v>
      </c>
      <c r="BQ101" t="s">
        <v>98</v>
      </c>
      <c r="BR101" t="s">
        <v>169</v>
      </c>
      <c r="BS101" t="s">
        <v>98</v>
      </c>
      <c r="BT101" t="s">
        <v>2041</v>
      </c>
      <c r="BU101" t="s">
        <v>98</v>
      </c>
      <c r="BV101" t="s">
        <v>133</v>
      </c>
      <c r="BW101" t="s">
        <v>172</v>
      </c>
      <c r="BX101">
        <v>0.59</v>
      </c>
      <c r="BY101" t="s">
        <v>98</v>
      </c>
      <c r="BZ101" t="s">
        <v>98</v>
      </c>
      <c r="CA101" t="s">
        <v>98</v>
      </c>
      <c r="CB101" t="s">
        <v>98</v>
      </c>
      <c r="CC101" t="s">
        <v>98</v>
      </c>
      <c r="CD101" t="s">
        <v>98</v>
      </c>
      <c r="CE101" t="s">
        <v>6001</v>
      </c>
      <c r="CF101" t="s">
        <v>175</v>
      </c>
      <c r="CG101" t="s">
        <v>2041</v>
      </c>
      <c r="CH101" t="s">
        <v>172</v>
      </c>
      <c r="CI101" t="s">
        <v>98</v>
      </c>
      <c r="CJ101" t="s">
        <v>98</v>
      </c>
      <c r="CK101" t="s">
        <v>98</v>
      </c>
      <c r="CL101" t="s">
        <v>1652</v>
      </c>
      <c r="CM101" t="s">
        <v>119</v>
      </c>
      <c r="CN101">
        <v>430230733</v>
      </c>
      <c r="CO101" t="s">
        <v>119</v>
      </c>
    </row>
    <row r="102" spans="1:93" x14ac:dyDescent="0.3">
      <c r="A102">
        <v>6083049</v>
      </c>
      <c r="B102" t="s">
        <v>92</v>
      </c>
      <c r="C102" t="s">
        <v>5194</v>
      </c>
      <c r="D102" t="s">
        <v>6002</v>
      </c>
      <c r="E102" t="s">
        <v>6003</v>
      </c>
      <c r="F102" t="s">
        <v>6004</v>
      </c>
      <c r="G102" t="s">
        <v>6005</v>
      </c>
      <c r="H102" t="s">
        <v>98</v>
      </c>
      <c r="I102" t="s">
        <v>6006</v>
      </c>
      <c r="J102" t="s">
        <v>6007</v>
      </c>
      <c r="K102" t="s">
        <v>4757</v>
      </c>
      <c r="L102" t="s">
        <v>102</v>
      </c>
      <c r="M102" t="s">
        <v>4758</v>
      </c>
      <c r="N102">
        <v>42</v>
      </c>
      <c r="O102" t="s">
        <v>494</v>
      </c>
      <c r="P102" t="s">
        <v>104</v>
      </c>
      <c r="Q102" t="s">
        <v>6008</v>
      </c>
      <c r="R102" t="s">
        <v>98</v>
      </c>
      <c r="S102" t="s">
        <v>98</v>
      </c>
      <c r="T102" t="s">
        <v>341</v>
      </c>
      <c r="U102" t="s">
        <v>3045</v>
      </c>
      <c r="V102" t="s">
        <v>98</v>
      </c>
      <c r="W102" t="s">
        <v>98</v>
      </c>
      <c r="X102" t="s">
        <v>1612</v>
      </c>
      <c r="Y102" t="s">
        <v>98</v>
      </c>
      <c r="Z102" t="s">
        <v>98</v>
      </c>
      <c r="AA102" t="s">
        <v>98</v>
      </c>
      <c r="AB102" t="s">
        <v>98</v>
      </c>
      <c r="AC102" t="s">
        <v>98</v>
      </c>
      <c r="AD102" t="s">
        <v>98</v>
      </c>
      <c r="AE102" t="s">
        <v>112</v>
      </c>
      <c r="AF102" t="s">
        <v>973</v>
      </c>
      <c r="AG102" t="s">
        <v>369</v>
      </c>
      <c r="AH102" t="s">
        <v>292</v>
      </c>
      <c r="AI102" t="s">
        <v>171</v>
      </c>
      <c r="AJ102">
        <v>2</v>
      </c>
      <c r="AK102" t="s">
        <v>601</v>
      </c>
      <c r="AL102" t="s">
        <v>217</v>
      </c>
      <c r="AM102">
        <v>2</v>
      </c>
      <c r="AN102" t="s">
        <v>117</v>
      </c>
      <c r="AO102">
        <v>4</v>
      </c>
      <c r="AP102" t="s">
        <v>98</v>
      </c>
      <c r="AQ102" t="s">
        <v>98</v>
      </c>
      <c r="AR102" t="s">
        <v>98</v>
      </c>
      <c r="AS102" t="s">
        <v>119</v>
      </c>
      <c r="AT102" t="s">
        <v>119</v>
      </c>
      <c r="AU102" t="s">
        <v>119</v>
      </c>
      <c r="AV102" t="s">
        <v>119</v>
      </c>
      <c r="AW102" t="s">
        <v>98</v>
      </c>
      <c r="AX102" t="s">
        <v>119</v>
      </c>
      <c r="AY102" t="s">
        <v>120</v>
      </c>
      <c r="AZ102" t="s">
        <v>98</v>
      </c>
      <c r="BA102" t="s">
        <v>121</v>
      </c>
      <c r="BB102" t="s">
        <v>270</v>
      </c>
      <c r="BC102" t="s">
        <v>98</v>
      </c>
      <c r="BD102" t="s">
        <v>98</v>
      </c>
      <c r="BE102" t="s">
        <v>6009</v>
      </c>
      <c r="BF102" t="s">
        <v>98</v>
      </c>
      <c r="BG102" t="s">
        <v>98</v>
      </c>
      <c r="BH102" t="s">
        <v>272</v>
      </c>
      <c r="BI102">
        <v>6.3E-2</v>
      </c>
      <c r="BJ102" t="s">
        <v>98</v>
      </c>
      <c r="BK102" t="s">
        <v>98</v>
      </c>
      <c r="BL102" t="s">
        <v>5201</v>
      </c>
      <c r="BM102" t="s">
        <v>5202</v>
      </c>
      <c r="BN102" t="s">
        <v>5203</v>
      </c>
      <c r="BO102" t="s">
        <v>98</v>
      </c>
      <c r="BP102" t="s">
        <v>120</v>
      </c>
      <c r="BQ102" t="s">
        <v>98</v>
      </c>
      <c r="BR102" t="s">
        <v>320</v>
      </c>
      <c r="BS102" t="s">
        <v>98</v>
      </c>
      <c r="BT102" t="s">
        <v>2633</v>
      </c>
      <c r="BU102" t="s">
        <v>98</v>
      </c>
      <c r="BV102" t="s">
        <v>5231</v>
      </c>
      <c r="BW102" t="s">
        <v>324</v>
      </c>
      <c r="BX102">
        <v>0.32500000000000001</v>
      </c>
      <c r="BY102" t="s">
        <v>98</v>
      </c>
      <c r="BZ102" t="s">
        <v>98</v>
      </c>
      <c r="CA102" t="s">
        <v>98</v>
      </c>
      <c r="CB102" t="s">
        <v>98</v>
      </c>
      <c r="CC102" t="s">
        <v>98</v>
      </c>
      <c r="CD102" t="s">
        <v>98</v>
      </c>
      <c r="CE102" t="s">
        <v>6010</v>
      </c>
      <c r="CF102" t="s">
        <v>174</v>
      </c>
      <c r="CG102" t="s">
        <v>3045</v>
      </c>
      <c r="CH102" t="s">
        <v>324</v>
      </c>
      <c r="CI102" t="s">
        <v>98</v>
      </c>
      <c r="CJ102" t="s">
        <v>98</v>
      </c>
      <c r="CK102" t="s">
        <v>98</v>
      </c>
      <c r="CL102" t="s">
        <v>1652</v>
      </c>
      <c r="CM102" t="s">
        <v>119</v>
      </c>
      <c r="CN102">
        <v>218013324</v>
      </c>
      <c r="CO102" t="s">
        <v>119</v>
      </c>
    </row>
    <row r="103" spans="1:93" x14ac:dyDescent="0.3">
      <c r="A103">
        <v>6080413</v>
      </c>
      <c r="B103" t="s">
        <v>92</v>
      </c>
      <c r="C103" t="s">
        <v>5194</v>
      </c>
      <c r="D103" t="s">
        <v>6011</v>
      </c>
      <c r="E103" t="s">
        <v>6012</v>
      </c>
      <c r="F103" t="s">
        <v>6013</v>
      </c>
      <c r="G103" t="s">
        <v>6014</v>
      </c>
      <c r="H103" t="s">
        <v>98</v>
      </c>
      <c r="I103" t="s">
        <v>1584</v>
      </c>
      <c r="J103" t="s">
        <v>6015</v>
      </c>
      <c r="K103" t="s">
        <v>6016</v>
      </c>
      <c r="L103" t="s">
        <v>102</v>
      </c>
      <c r="M103" t="s">
        <v>6017</v>
      </c>
      <c r="N103">
        <v>37</v>
      </c>
      <c r="O103" t="s">
        <v>948</v>
      </c>
      <c r="P103" t="s">
        <v>104</v>
      </c>
      <c r="Q103" t="s">
        <v>6018</v>
      </c>
      <c r="R103" t="s">
        <v>98</v>
      </c>
      <c r="S103" t="s">
        <v>98</v>
      </c>
      <c r="T103" t="s">
        <v>1484</v>
      </c>
      <c r="U103" t="s">
        <v>2667</v>
      </c>
      <c r="V103" t="s">
        <v>98</v>
      </c>
      <c r="W103" t="s">
        <v>98</v>
      </c>
      <c r="X103" t="s">
        <v>1241</v>
      </c>
      <c r="Y103" t="s">
        <v>98</v>
      </c>
      <c r="Z103" t="s">
        <v>98</v>
      </c>
      <c r="AA103" t="s">
        <v>98</v>
      </c>
      <c r="AB103" t="s">
        <v>98</v>
      </c>
      <c r="AC103" t="s">
        <v>98</v>
      </c>
      <c r="AD103" t="s">
        <v>98</v>
      </c>
      <c r="AE103" t="s">
        <v>112</v>
      </c>
      <c r="AF103" t="s">
        <v>98</v>
      </c>
      <c r="AG103" t="s">
        <v>316</v>
      </c>
      <c r="AH103" t="s">
        <v>140</v>
      </c>
      <c r="AI103" t="s">
        <v>115</v>
      </c>
      <c r="AJ103">
        <v>4</v>
      </c>
      <c r="AK103" t="s">
        <v>165</v>
      </c>
      <c r="AL103" t="s">
        <v>217</v>
      </c>
      <c r="AM103">
        <v>2</v>
      </c>
      <c r="AN103" t="s">
        <v>217</v>
      </c>
      <c r="AO103">
        <v>2</v>
      </c>
      <c r="AP103" t="s">
        <v>98</v>
      </c>
      <c r="AQ103" t="s">
        <v>98</v>
      </c>
      <c r="AR103" t="s">
        <v>98</v>
      </c>
      <c r="AS103" t="s">
        <v>119</v>
      </c>
      <c r="AT103" t="s">
        <v>119</v>
      </c>
      <c r="AU103" t="s">
        <v>119</v>
      </c>
      <c r="AV103" t="s">
        <v>119</v>
      </c>
      <c r="AW103" t="s">
        <v>98</v>
      </c>
      <c r="AX103" t="s">
        <v>119</v>
      </c>
      <c r="AY103" t="s">
        <v>120</v>
      </c>
      <c r="AZ103" t="s">
        <v>98</v>
      </c>
      <c r="BA103" t="s">
        <v>121</v>
      </c>
      <c r="BB103" t="s">
        <v>294</v>
      </c>
      <c r="BC103" t="s">
        <v>98</v>
      </c>
      <c r="BD103" t="s">
        <v>98</v>
      </c>
      <c r="BE103" t="s">
        <v>98</v>
      </c>
      <c r="BF103" t="s">
        <v>98</v>
      </c>
      <c r="BG103" t="s">
        <v>98</v>
      </c>
      <c r="BH103" t="s">
        <v>295</v>
      </c>
      <c r="BI103">
        <v>3.79</v>
      </c>
      <c r="BJ103" t="s">
        <v>98</v>
      </c>
      <c r="BK103" t="s">
        <v>98</v>
      </c>
      <c r="BL103" t="s">
        <v>5201</v>
      </c>
      <c r="BM103" t="s">
        <v>5202</v>
      </c>
      <c r="BN103" t="s">
        <v>5203</v>
      </c>
      <c r="BO103" t="s">
        <v>98</v>
      </c>
      <c r="BP103" t="s">
        <v>120</v>
      </c>
      <c r="BQ103" t="s">
        <v>98</v>
      </c>
      <c r="BR103" t="s">
        <v>320</v>
      </c>
      <c r="BS103" t="s">
        <v>6019</v>
      </c>
      <c r="BT103" t="s">
        <v>1812</v>
      </c>
      <c r="BU103" t="s">
        <v>98</v>
      </c>
      <c r="BV103" t="s">
        <v>115</v>
      </c>
      <c r="BW103" t="s">
        <v>324</v>
      </c>
      <c r="BX103">
        <v>3.79</v>
      </c>
      <c r="BY103" t="s">
        <v>98</v>
      </c>
      <c r="BZ103" t="s">
        <v>98</v>
      </c>
      <c r="CA103" t="s">
        <v>98</v>
      </c>
      <c r="CB103" t="s">
        <v>98</v>
      </c>
      <c r="CC103" t="s">
        <v>98</v>
      </c>
      <c r="CD103" t="s">
        <v>98</v>
      </c>
      <c r="CE103" t="s">
        <v>6020</v>
      </c>
      <c r="CF103" t="s">
        <v>174</v>
      </c>
      <c r="CG103" t="s">
        <v>2667</v>
      </c>
      <c r="CH103" t="s">
        <v>324</v>
      </c>
      <c r="CI103" t="s">
        <v>98</v>
      </c>
      <c r="CJ103" t="s">
        <v>98</v>
      </c>
      <c r="CK103" t="s">
        <v>98</v>
      </c>
      <c r="CL103" t="s">
        <v>1652</v>
      </c>
      <c r="CM103" t="s">
        <v>119</v>
      </c>
      <c r="CN103">
        <v>427062022</v>
      </c>
      <c r="CO103" t="s">
        <v>119</v>
      </c>
    </row>
    <row r="104" spans="1:93" x14ac:dyDescent="0.3">
      <c r="A104">
        <v>6083259</v>
      </c>
      <c r="B104" t="s">
        <v>92</v>
      </c>
      <c r="C104" t="s">
        <v>5194</v>
      </c>
      <c r="D104" t="s">
        <v>6021</v>
      </c>
      <c r="E104" t="s">
        <v>6022</v>
      </c>
      <c r="F104" t="s">
        <v>6023</v>
      </c>
      <c r="G104" t="s">
        <v>724</v>
      </c>
      <c r="H104" t="s">
        <v>98</v>
      </c>
      <c r="I104" t="s">
        <v>6024</v>
      </c>
      <c r="J104" t="s">
        <v>6025</v>
      </c>
      <c r="K104" t="s">
        <v>291</v>
      </c>
      <c r="L104" t="s">
        <v>102</v>
      </c>
      <c r="M104" t="s">
        <v>6026</v>
      </c>
      <c r="N104">
        <v>30</v>
      </c>
      <c r="O104" t="s">
        <v>285</v>
      </c>
      <c r="P104" t="s">
        <v>117</v>
      </c>
      <c r="Q104" t="s">
        <v>6027</v>
      </c>
      <c r="R104" t="s">
        <v>6028</v>
      </c>
      <c r="S104" t="s">
        <v>98</v>
      </c>
      <c r="T104" t="s">
        <v>312</v>
      </c>
      <c r="U104" t="s">
        <v>5086</v>
      </c>
      <c r="V104" t="s">
        <v>98</v>
      </c>
      <c r="W104" t="s">
        <v>98</v>
      </c>
      <c r="X104" t="s">
        <v>5086</v>
      </c>
      <c r="Y104" t="s">
        <v>98</v>
      </c>
      <c r="Z104" t="s">
        <v>98</v>
      </c>
      <c r="AA104" t="s">
        <v>98</v>
      </c>
      <c r="AB104" t="s">
        <v>98</v>
      </c>
      <c r="AC104" t="s">
        <v>98</v>
      </c>
      <c r="AD104" t="s">
        <v>98</v>
      </c>
      <c r="AE104" t="s">
        <v>213</v>
      </c>
      <c r="AF104" t="s">
        <v>4370</v>
      </c>
      <c r="AG104" t="s">
        <v>292</v>
      </c>
      <c r="AH104" t="s">
        <v>216</v>
      </c>
      <c r="AI104" t="s">
        <v>115</v>
      </c>
      <c r="AJ104">
        <v>4</v>
      </c>
      <c r="AK104" t="s">
        <v>317</v>
      </c>
      <c r="AL104" t="s">
        <v>155</v>
      </c>
      <c r="AM104">
        <v>1</v>
      </c>
      <c r="AN104" t="s">
        <v>117</v>
      </c>
      <c r="AO104">
        <v>4</v>
      </c>
      <c r="AP104" t="s">
        <v>98</v>
      </c>
      <c r="AQ104" t="s">
        <v>98</v>
      </c>
      <c r="AR104" t="s">
        <v>98</v>
      </c>
      <c r="AS104" t="s">
        <v>119</v>
      </c>
      <c r="AT104" t="s">
        <v>119</v>
      </c>
      <c r="AU104" t="s">
        <v>119</v>
      </c>
      <c r="AV104" t="s">
        <v>119</v>
      </c>
      <c r="AW104" t="s">
        <v>98</v>
      </c>
      <c r="AX104" t="s">
        <v>119</v>
      </c>
      <c r="AY104" t="s">
        <v>120</v>
      </c>
      <c r="AZ104" t="s">
        <v>98</v>
      </c>
      <c r="BA104" t="s">
        <v>540</v>
      </c>
      <c r="BB104" t="s">
        <v>270</v>
      </c>
      <c r="BC104" t="s">
        <v>98</v>
      </c>
      <c r="BD104" t="s">
        <v>98</v>
      </c>
      <c r="BE104" t="s">
        <v>98</v>
      </c>
      <c r="BF104" t="s">
        <v>98</v>
      </c>
      <c r="BG104" t="s">
        <v>98</v>
      </c>
      <c r="BH104" t="s">
        <v>272</v>
      </c>
      <c r="BI104">
        <v>0</v>
      </c>
      <c r="BJ104" t="s">
        <v>98</v>
      </c>
      <c r="BK104" t="s">
        <v>98</v>
      </c>
      <c r="BL104" t="s">
        <v>5201</v>
      </c>
      <c r="BM104" t="s">
        <v>5202</v>
      </c>
      <c r="BN104" t="s">
        <v>5203</v>
      </c>
      <c r="BO104" t="s">
        <v>98</v>
      </c>
      <c r="BP104" t="s">
        <v>120</v>
      </c>
      <c r="BQ104" t="s">
        <v>98</v>
      </c>
      <c r="BR104" t="s">
        <v>296</v>
      </c>
      <c r="BS104" t="s">
        <v>98</v>
      </c>
      <c r="BT104" t="s">
        <v>98</v>
      </c>
      <c r="BU104" t="s">
        <v>98</v>
      </c>
      <c r="BV104" t="s">
        <v>5354</v>
      </c>
      <c r="BW104" t="s">
        <v>299</v>
      </c>
      <c r="BX104">
        <v>0.18</v>
      </c>
      <c r="BY104" t="s">
        <v>98</v>
      </c>
      <c r="BZ104" t="s">
        <v>98</v>
      </c>
      <c r="CA104" t="s">
        <v>98</v>
      </c>
      <c r="CB104" t="s">
        <v>98</v>
      </c>
      <c r="CC104" t="s">
        <v>98</v>
      </c>
      <c r="CD104" t="s">
        <v>98</v>
      </c>
      <c r="CE104" t="s">
        <v>6029</v>
      </c>
      <c r="CF104" t="s">
        <v>175</v>
      </c>
      <c r="CG104" t="s">
        <v>5086</v>
      </c>
      <c r="CH104" t="s">
        <v>299</v>
      </c>
      <c r="CI104" t="s">
        <v>98</v>
      </c>
      <c r="CJ104" t="s">
        <v>98</v>
      </c>
      <c r="CK104" t="s">
        <v>98</v>
      </c>
      <c r="CL104" t="s">
        <v>1652</v>
      </c>
      <c r="CM104" t="s">
        <v>119</v>
      </c>
      <c r="CN104">
        <v>401211014</v>
      </c>
      <c r="CO104" t="s">
        <v>119</v>
      </c>
    </row>
    <row r="105" spans="1:93" x14ac:dyDescent="0.3">
      <c r="A105">
        <v>6080588</v>
      </c>
      <c r="B105" t="s">
        <v>92</v>
      </c>
      <c r="C105" t="s">
        <v>5194</v>
      </c>
      <c r="D105" t="s">
        <v>6030</v>
      </c>
      <c r="E105" t="s">
        <v>6031</v>
      </c>
      <c r="F105" t="s">
        <v>6032</v>
      </c>
      <c r="G105" t="s">
        <v>6033</v>
      </c>
      <c r="H105" t="s">
        <v>98</v>
      </c>
      <c r="I105" t="s">
        <v>5269</v>
      </c>
      <c r="J105" t="s">
        <v>6034</v>
      </c>
      <c r="K105" t="s">
        <v>204</v>
      </c>
      <c r="L105" t="s">
        <v>102</v>
      </c>
      <c r="M105" t="s">
        <v>1076</v>
      </c>
      <c r="N105">
        <v>15</v>
      </c>
      <c r="O105" t="s">
        <v>1836</v>
      </c>
      <c r="P105" t="s">
        <v>155</v>
      </c>
      <c r="Q105" t="s">
        <v>6035</v>
      </c>
      <c r="R105" t="s">
        <v>98</v>
      </c>
      <c r="S105" t="s">
        <v>98</v>
      </c>
      <c r="T105" t="s">
        <v>2839</v>
      </c>
      <c r="U105" t="s">
        <v>937</v>
      </c>
      <c r="V105" t="s">
        <v>98</v>
      </c>
      <c r="W105" t="s">
        <v>98</v>
      </c>
      <c r="X105" t="s">
        <v>937</v>
      </c>
      <c r="Y105" t="s">
        <v>98</v>
      </c>
      <c r="Z105" t="s">
        <v>98</v>
      </c>
      <c r="AA105" t="s">
        <v>98</v>
      </c>
      <c r="AB105" t="s">
        <v>98</v>
      </c>
      <c r="AC105" t="s">
        <v>98</v>
      </c>
      <c r="AD105" t="s">
        <v>98</v>
      </c>
      <c r="AE105" t="s">
        <v>112</v>
      </c>
      <c r="AF105" t="s">
        <v>98</v>
      </c>
      <c r="AG105" t="s">
        <v>801</v>
      </c>
      <c r="AH105" t="s">
        <v>538</v>
      </c>
      <c r="AI105" t="s">
        <v>115</v>
      </c>
      <c r="AJ105">
        <v>4</v>
      </c>
      <c r="AK105" t="s">
        <v>955</v>
      </c>
      <c r="AL105" t="s">
        <v>117</v>
      </c>
      <c r="AM105">
        <v>4</v>
      </c>
      <c r="AN105" t="s">
        <v>217</v>
      </c>
      <c r="AO105">
        <v>2</v>
      </c>
      <c r="AP105" t="s">
        <v>98</v>
      </c>
      <c r="AQ105" t="s">
        <v>98</v>
      </c>
      <c r="AR105" t="s">
        <v>98</v>
      </c>
      <c r="AS105" t="s">
        <v>119</v>
      </c>
      <c r="AT105" t="s">
        <v>119</v>
      </c>
      <c r="AU105" t="s">
        <v>119</v>
      </c>
      <c r="AV105" t="s">
        <v>119</v>
      </c>
      <c r="AW105" t="s">
        <v>98</v>
      </c>
      <c r="AX105" t="s">
        <v>119</v>
      </c>
      <c r="AY105" t="s">
        <v>120</v>
      </c>
      <c r="AZ105" t="s">
        <v>98</v>
      </c>
      <c r="BA105" t="s">
        <v>449</v>
      </c>
      <c r="BB105" t="s">
        <v>220</v>
      </c>
      <c r="BC105" t="s">
        <v>98</v>
      </c>
      <c r="BD105" t="s">
        <v>98</v>
      </c>
      <c r="BE105" t="s">
        <v>98</v>
      </c>
      <c r="BF105" t="s">
        <v>98</v>
      </c>
      <c r="BG105" t="s">
        <v>98</v>
      </c>
      <c r="BH105" t="s">
        <v>221</v>
      </c>
      <c r="BI105">
        <v>3.3999999999999998E-3</v>
      </c>
      <c r="BJ105" t="s">
        <v>98</v>
      </c>
      <c r="BK105" t="s">
        <v>98</v>
      </c>
      <c r="BL105" t="s">
        <v>5201</v>
      </c>
      <c r="BM105" t="s">
        <v>5202</v>
      </c>
      <c r="BN105" t="s">
        <v>5203</v>
      </c>
      <c r="BO105" t="s">
        <v>98</v>
      </c>
      <c r="BP105" t="s">
        <v>120</v>
      </c>
      <c r="BQ105" t="s">
        <v>98</v>
      </c>
      <c r="BR105" t="s">
        <v>1066</v>
      </c>
      <c r="BS105" t="s">
        <v>6036</v>
      </c>
      <c r="BT105" t="s">
        <v>98</v>
      </c>
      <c r="BU105" t="s">
        <v>98</v>
      </c>
      <c r="BV105" t="s">
        <v>115</v>
      </c>
      <c r="BW105" t="s">
        <v>1068</v>
      </c>
      <c r="BX105">
        <v>3.3999999999999998E-3</v>
      </c>
      <c r="BY105">
        <v>3.3999999999999998E-3</v>
      </c>
      <c r="BZ105" t="s">
        <v>98</v>
      </c>
      <c r="CA105" t="s">
        <v>98</v>
      </c>
      <c r="CB105" t="s">
        <v>98</v>
      </c>
      <c r="CC105">
        <v>44.853775599999999</v>
      </c>
      <c r="CD105">
        <v>-87.505047099999999</v>
      </c>
      <c r="CE105" t="s">
        <v>6037</v>
      </c>
      <c r="CF105" t="s">
        <v>174</v>
      </c>
      <c r="CG105" t="s">
        <v>937</v>
      </c>
      <c r="CH105" t="s">
        <v>1068</v>
      </c>
      <c r="CI105" t="s">
        <v>937</v>
      </c>
      <c r="CJ105" t="s">
        <v>1068</v>
      </c>
      <c r="CK105" t="s">
        <v>98</v>
      </c>
      <c r="CL105" t="s">
        <v>1652</v>
      </c>
      <c r="CM105" t="s">
        <v>119</v>
      </c>
      <c r="CN105">
        <v>428253142</v>
      </c>
      <c r="CO105" t="s">
        <v>119</v>
      </c>
    </row>
    <row r="106" spans="1:93" x14ac:dyDescent="0.3">
      <c r="A106">
        <v>6080949</v>
      </c>
      <c r="B106" t="s">
        <v>92</v>
      </c>
      <c r="C106" t="s">
        <v>5194</v>
      </c>
      <c r="D106" t="s">
        <v>6038</v>
      </c>
      <c r="E106" t="s">
        <v>6039</v>
      </c>
      <c r="F106" t="s">
        <v>1821</v>
      </c>
      <c r="G106" t="s">
        <v>3248</v>
      </c>
      <c r="H106" t="s">
        <v>98</v>
      </c>
      <c r="I106" t="s">
        <v>6040</v>
      </c>
      <c r="J106" t="s">
        <v>6041</v>
      </c>
      <c r="K106" t="s">
        <v>6042</v>
      </c>
      <c r="L106" t="s">
        <v>283</v>
      </c>
      <c r="M106" t="s">
        <v>6043</v>
      </c>
      <c r="N106">
        <v>30</v>
      </c>
      <c r="O106" t="s">
        <v>285</v>
      </c>
      <c r="P106" t="s">
        <v>117</v>
      </c>
      <c r="Q106" t="s">
        <v>6044</v>
      </c>
      <c r="R106" t="s">
        <v>6045</v>
      </c>
      <c r="S106" t="s">
        <v>98</v>
      </c>
      <c r="T106" t="s">
        <v>6046</v>
      </c>
      <c r="U106" t="s">
        <v>1222</v>
      </c>
      <c r="V106" t="s">
        <v>98</v>
      </c>
      <c r="W106" t="s">
        <v>98</v>
      </c>
      <c r="X106" t="s">
        <v>1222</v>
      </c>
      <c r="Y106" t="s">
        <v>98</v>
      </c>
      <c r="Z106" t="s">
        <v>98</v>
      </c>
      <c r="AA106" t="s">
        <v>98</v>
      </c>
      <c r="AB106" t="s">
        <v>98</v>
      </c>
      <c r="AC106" t="s">
        <v>98</v>
      </c>
      <c r="AD106" t="s">
        <v>98</v>
      </c>
      <c r="AE106" t="s">
        <v>213</v>
      </c>
      <c r="AF106" t="s">
        <v>291</v>
      </c>
      <c r="AG106" t="s">
        <v>292</v>
      </c>
      <c r="AH106" t="s">
        <v>216</v>
      </c>
      <c r="AI106" t="s">
        <v>115</v>
      </c>
      <c r="AJ106">
        <v>4</v>
      </c>
      <c r="AK106" t="s">
        <v>141</v>
      </c>
      <c r="AL106" t="s">
        <v>217</v>
      </c>
      <c r="AM106">
        <v>2</v>
      </c>
      <c r="AN106" t="s">
        <v>217</v>
      </c>
      <c r="AO106">
        <v>2</v>
      </c>
      <c r="AP106" t="s">
        <v>98</v>
      </c>
      <c r="AQ106" t="s">
        <v>98</v>
      </c>
      <c r="AR106" t="s">
        <v>98</v>
      </c>
      <c r="AS106" t="s">
        <v>119</v>
      </c>
      <c r="AT106" t="s">
        <v>119</v>
      </c>
      <c r="AU106" t="s">
        <v>119</v>
      </c>
      <c r="AV106" t="s">
        <v>119</v>
      </c>
      <c r="AW106" t="s">
        <v>98</v>
      </c>
      <c r="AX106" t="s">
        <v>119</v>
      </c>
      <c r="AY106" t="s">
        <v>120</v>
      </c>
      <c r="AZ106" t="s">
        <v>98</v>
      </c>
      <c r="BA106" t="s">
        <v>121</v>
      </c>
      <c r="BB106" t="s">
        <v>429</v>
      </c>
      <c r="BC106" t="s">
        <v>98</v>
      </c>
      <c r="BD106" t="s">
        <v>98</v>
      </c>
      <c r="BE106" t="s">
        <v>6047</v>
      </c>
      <c r="BF106" t="s">
        <v>98</v>
      </c>
      <c r="BG106" t="s">
        <v>98</v>
      </c>
      <c r="BH106" t="s">
        <v>430</v>
      </c>
      <c r="BI106">
        <v>0.32</v>
      </c>
      <c r="BJ106" t="s">
        <v>98</v>
      </c>
      <c r="BK106" t="s">
        <v>98</v>
      </c>
      <c r="BL106" t="s">
        <v>5201</v>
      </c>
      <c r="BM106" t="s">
        <v>5202</v>
      </c>
      <c r="BN106" t="s">
        <v>5203</v>
      </c>
      <c r="BO106" t="s">
        <v>98</v>
      </c>
      <c r="BP106" t="s">
        <v>120</v>
      </c>
      <c r="BQ106" t="s">
        <v>98</v>
      </c>
      <c r="BR106" t="s">
        <v>296</v>
      </c>
      <c r="BS106" t="s">
        <v>98</v>
      </c>
      <c r="BT106" t="s">
        <v>98</v>
      </c>
      <c r="BU106" t="s">
        <v>98</v>
      </c>
      <c r="BV106" t="s">
        <v>115</v>
      </c>
      <c r="BW106" t="s">
        <v>299</v>
      </c>
      <c r="BX106">
        <v>0.32</v>
      </c>
      <c r="BY106" t="s">
        <v>98</v>
      </c>
      <c r="BZ106" t="s">
        <v>98</v>
      </c>
      <c r="CA106" t="s">
        <v>98</v>
      </c>
      <c r="CB106" t="s">
        <v>98</v>
      </c>
      <c r="CC106" t="s">
        <v>98</v>
      </c>
      <c r="CD106" t="s">
        <v>98</v>
      </c>
      <c r="CE106" t="s">
        <v>6048</v>
      </c>
      <c r="CF106" t="s">
        <v>175</v>
      </c>
      <c r="CG106" t="s">
        <v>1377</v>
      </c>
      <c r="CH106" t="s">
        <v>299</v>
      </c>
      <c r="CI106" t="s">
        <v>98</v>
      </c>
      <c r="CJ106" t="s">
        <v>98</v>
      </c>
      <c r="CK106" t="s">
        <v>98</v>
      </c>
      <c r="CL106" t="s">
        <v>1652</v>
      </c>
      <c r="CM106" t="s">
        <v>119</v>
      </c>
      <c r="CN106">
        <v>401210822</v>
      </c>
      <c r="CO106" t="s">
        <v>119</v>
      </c>
    </row>
    <row r="107" spans="1:93" x14ac:dyDescent="0.3">
      <c r="A107">
        <v>6079854</v>
      </c>
      <c r="B107" t="s">
        <v>92</v>
      </c>
      <c r="C107" t="s">
        <v>5194</v>
      </c>
      <c r="D107" t="s">
        <v>6049</v>
      </c>
      <c r="E107" t="s">
        <v>6050</v>
      </c>
      <c r="F107" t="s">
        <v>3282</v>
      </c>
      <c r="G107" t="s">
        <v>1151</v>
      </c>
      <c r="H107" t="s">
        <v>98</v>
      </c>
      <c r="I107" t="s">
        <v>3283</v>
      </c>
      <c r="J107" t="s">
        <v>3284</v>
      </c>
      <c r="K107" t="s">
        <v>3285</v>
      </c>
      <c r="L107" t="s">
        <v>3286</v>
      </c>
      <c r="M107" t="s">
        <v>3287</v>
      </c>
      <c r="N107">
        <v>41</v>
      </c>
      <c r="O107" t="s">
        <v>709</v>
      </c>
      <c r="P107" t="s">
        <v>117</v>
      </c>
      <c r="Q107" t="s">
        <v>6051</v>
      </c>
      <c r="R107" t="s">
        <v>6052</v>
      </c>
      <c r="S107" t="s">
        <v>98</v>
      </c>
      <c r="T107" t="s">
        <v>5534</v>
      </c>
      <c r="U107" t="s">
        <v>2207</v>
      </c>
      <c r="V107" t="s">
        <v>98</v>
      </c>
      <c r="W107" t="s">
        <v>98</v>
      </c>
      <c r="X107" t="s">
        <v>2207</v>
      </c>
      <c r="Y107" t="s">
        <v>98</v>
      </c>
      <c r="Z107" t="s">
        <v>98</v>
      </c>
      <c r="AA107" t="s">
        <v>98</v>
      </c>
      <c r="AB107" t="s">
        <v>98</v>
      </c>
      <c r="AC107" t="s">
        <v>98</v>
      </c>
      <c r="AD107" t="s">
        <v>98</v>
      </c>
      <c r="AE107" t="s">
        <v>162</v>
      </c>
      <c r="AF107" t="s">
        <v>1187</v>
      </c>
      <c r="AG107" t="s">
        <v>477</v>
      </c>
      <c r="AH107" t="s">
        <v>600</v>
      </c>
      <c r="AI107" t="s">
        <v>115</v>
      </c>
      <c r="AJ107">
        <v>4</v>
      </c>
      <c r="AK107" t="s">
        <v>426</v>
      </c>
      <c r="AL107" t="s">
        <v>117</v>
      </c>
      <c r="AM107">
        <v>4</v>
      </c>
      <c r="AN107" t="s">
        <v>117</v>
      </c>
      <c r="AO107">
        <v>4</v>
      </c>
      <c r="AP107" t="s">
        <v>98</v>
      </c>
      <c r="AQ107" t="s">
        <v>98</v>
      </c>
      <c r="AR107" t="s">
        <v>98</v>
      </c>
      <c r="AS107" t="s">
        <v>119</v>
      </c>
      <c r="AT107" t="s">
        <v>119</v>
      </c>
      <c r="AU107" t="s">
        <v>119</v>
      </c>
      <c r="AV107" t="s">
        <v>119</v>
      </c>
      <c r="AW107" t="s">
        <v>98</v>
      </c>
      <c r="AX107" t="s">
        <v>119</v>
      </c>
      <c r="AY107" t="s">
        <v>120</v>
      </c>
      <c r="AZ107" t="s">
        <v>98</v>
      </c>
      <c r="BA107" t="s">
        <v>540</v>
      </c>
      <c r="BB107" t="s">
        <v>270</v>
      </c>
      <c r="BC107" t="s">
        <v>98</v>
      </c>
      <c r="BD107" t="s">
        <v>98</v>
      </c>
      <c r="BE107" t="s">
        <v>98</v>
      </c>
      <c r="BF107" t="s">
        <v>98</v>
      </c>
      <c r="BG107" t="s">
        <v>98</v>
      </c>
      <c r="BH107" t="s">
        <v>272</v>
      </c>
      <c r="BI107">
        <v>0.48</v>
      </c>
      <c r="BJ107" t="s">
        <v>98</v>
      </c>
      <c r="BK107" t="s">
        <v>98</v>
      </c>
      <c r="BL107" t="s">
        <v>5201</v>
      </c>
      <c r="BM107" t="s">
        <v>5202</v>
      </c>
      <c r="BN107" t="s">
        <v>5203</v>
      </c>
      <c r="BO107" t="s">
        <v>98</v>
      </c>
      <c r="BP107" t="s">
        <v>120</v>
      </c>
      <c r="BQ107" t="s">
        <v>98</v>
      </c>
      <c r="BR107" t="s">
        <v>1066</v>
      </c>
      <c r="BS107" t="s">
        <v>6053</v>
      </c>
      <c r="BT107" t="s">
        <v>98</v>
      </c>
      <c r="BU107" t="s">
        <v>98</v>
      </c>
      <c r="BV107" t="s">
        <v>5231</v>
      </c>
      <c r="BW107" t="s">
        <v>1068</v>
      </c>
      <c r="BX107">
        <v>0.71</v>
      </c>
      <c r="BY107">
        <v>0.48</v>
      </c>
      <c r="BZ107" t="s">
        <v>98</v>
      </c>
      <c r="CA107" t="s">
        <v>98</v>
      </c>
      <c r="CB107" t="s">
        <v>98</v>
      </c>
      <c r="CC107">
        <v>42.875508500000002</v>
      </c>
      <c r="CD107">
        <v>-87.936076200000002</v>
      </c>
      <c r="CE107" t="s">
        <v>6054</v>
      </c>
      <c r="CF107" t="s">
        <v>175</v>
      </c>
      <c r="CG107" t="s">
        <v>2207</v>
      </c>
      <c r="CH107" t="s">
        <v>1068</v>
      </c>
      <c r="CI107" t="s">
        <v>2207</v>
      </c>
      <c r="CJ107" t="s">
        <v>1068</v>
      </c>
      <c r="CK107" t="s">
        <v>98</v>
      </c>
      <c r="CL107" t="s">
        <v>1652</v>
      </c>
      <c r="CM107" t="s">
        <v>119</v>
      </c>
      <c r="CN107">
        <v>405221944</v>
      </c>
      <c r="CO107" t="s">
        <v>119</v>
      </c>
    </row>
    <row r="108" spans="1:93" x14ac:dyDescent="0.3">
      <c r="A108">
        <v>6080131</v>
      </c>
      <c r="B108" t="s">
        <v>92</v>
      </c>
      <c r="C108" t="s">
        <v>5194</v>
      </c>
      <c r="D108" t="s">
        <v>6055</v>
      </c>
      <c r="E108" t="s">
        <v>6056</v>
      </c>
      <c r="F108" t="s">
        <v>6057</v>
      </c>
      <c r="G108" t="s">
        <v>6058</v>
      </c>
      <c r="H108" t="s">
        <v>98</v>
      </c>
      <c r="I108" t="s">
        <v>6059</v>
      </c>
      <c r="J108" t="s">
        <v>6060</v>
      </c>
      <c r="K108" t="s">
        <v>4701</v>
      </c>
      <c r="L108" t="s">
        <v>102</v>
      </c>
      <c r="M108" t="s">
        <v>4702</v>
      </c>
      <c r="N108">
        <v>68</v>
      </c>
      <c r="O108" t="s">
        <v>418</v>
      </c>
      <c r="P108" t="s">
        <v>117</v>
      </c>
      <c r="Q108" t="s">
        <v>6061</v>
      </c>
      <c r="R108" t="s">
        <v>581</v>
      </c>
      <c r="S108" t="s">
        <v>98</v>
      </c>
      <c r="T108" t="s">
        <v>748</v>
      </c>
      <c r="U108" t="s">
        <v>2562</v>
      </c>
      <c r="V108" t="s">
        <v>98</v>
      </c>
      <c r="W108" t="s">
        <v>98</v>
      </c>
      <c r="X108" t="s">
        <v>2562</v>
      </c>
      <c r="Y108" t="s">
        <v>98</v>
      </c>
      <c r="Z108" t="s">
        <v>98</v>
      </c>
      <c r="AA108" t="s">
        <v>98</v>
      </c>
      <c r="AB108" t="s">
        <v>98</v>
      </c>
      <c r="AC108" t="s">
        <v>98</v>
      </c>
      <c r="AD108" t="s">
        <v>98</v>
      </c>
      <c r="AE108" t="s">
        <v>112</v>
      </c>
      <c r="AF108" t="s">
        <v>6062</v>
      </c>
      <c r="AG108" t="s">
        <v>141</v>
      </c>
      <c r="AH108" t="s">
        <v>426</v>
      </c>
      <c r="AI108" t="s">
        <v>115</v>
      </c>
      <c r="AJ108">
        <v>4</v>
      </c>
      <c r="AK108" t="s">
        <v>538</v>
      </c>
      <c r="AL108" t="s">
        <v>217</v>
      </c>
      <c r="AM108">
        <v>2</v>
      </c>
      <c r="AN108" t="s">
        <v>117</v>
      </c>
      <c r="AO108">
        <v>4</v>
      </c>
      <c r="AP108" t="s">
        <v>98</v>
      </c>
      <c r="AQ108" t="s">
        <v>98</v>
      </c>
      <c r="AR108" t="s">
        <v>98</v>
      </c>
      <c r="AS108" t="s">
        <v>119</v>
      </c>
      <c r="AT108" t="s">
        <v>119</v>
      </c>
      <c r="AU108" t="s">
        <v>119</v>
      </c>
      <c r="AV108" t="s">
        <v>119</v>
      </c>
      <c r="AW108" t="s">
        <v>98</v>
      </c>
      <c r="AX108" t="s">
        <v>119</v>
      </c>
      <c r="AY108" t="s">
        <v>120</v>
      </c>
      <c r="AZ108" t="s">
        <v>98</v>
      </c>
      <c r="BA108" t="s">
        <v>121</v>
      </c>
      <c r="BB108" t="s">
        <v>294</v>
      </c>
      <c r="BC108" t="s">
        <v>98</v>
      </c>
      <c r="BD108" t="s">
        <v>98</v>
      </c>
      <c r="BE108" t="s">
        <v>98</v>
      </c>
      <c r="BF108" t="s">
        <v>98</v>
      </c>
      <c r="BG108" t="s">
        <v>98</v>
      </c>
      <c r="BH108" t="s">
        <v>295</v>
      </c>
      <c r="BI108">
        <v>1.22</v>
      </c>
      <c r="BJ108" t="s">
        <v>98</v>
      </c>
      <c r="BK108" t="s">
        <v>98</v>
      </c>
      <c r="BL108" t="s">
        <v>5201</v>
      </c>
      <c r="BM108" t="s">
        <v>5202</v>
      </c>
      <c r="BN108" t="s">
        <v>5203</v>
      </c>
      <c r="BO108" t="s">
        <v>98</v>
      </c>
      <c r="BP108" t="s">
        <v>120</v>
      </c>
      <c r="BQ108" t="s">
        <v>98</v>
      </c>
      <c r="BR108" t="s">
        <v>296</v>
      </c>
      <c r="BS108" t="s">
        <v>98</v>
      </c>
      <c r="BT108" t="s">
        <v>98</v>
      </c>
      <c r="BU108" t="s">
        <v>98</v>
      </c>
      <c r="BV108" t="s">
        <v>115</v>
      </c>
      <c r="BW108" t="s">
        <v>299</v>
      </c>
      <c r="BX108">
        <v>1.22</v>
      </c>
      <c r="BY108" t="s">
        <v>98</v>
      </c>
      <c r="BZ108" t="s">
        <v>98</v>
      </c>
      <c r="CA108" t="s">
        <v>98</v>
      </c>
      <c r="CB108" t="s">
        <v>98</v>
      </c>
      <c r="CC108" t="s">
        <v>98</v>
      </c>
      <c r="CD108" t="s">
        <v>98</v>
      </c>
      <c r="CE108" t="s">
        <v>6063</v>
      </c>
      <c r="CF108" t="s">
        <v>175</v>
      </c>
      <c r="CG108" t="s">
        <v>2562</v>
      </c>
      <c r="CH108" t="s">
        <v>299</v>
      </c>
      <c r="CI108" t="s">
        <v>98</v>
      </c>
      <c r="CJ108" t="s">
        <v>98</v>
      </c>
      <c r="CK108" t="s">
        <v>98</v>
      </c>
      <c r="CL108" t="s">
        <v>1652</v>
      </c>
      <c r="CM108" t="s">
        <v>119</v>
      </c>
      <c r="CN108">
        <v>408192524</v>
      </c>
      <c r="CO108" t="s">
        <v>119</v>
      </c>
    </row>
    <row r="109" spans="1:93" x14ac:dyDescent="0.3">
      <c r="A109">
        <v>6083452</v>
      </c>
      <c r="B109" t="s">
        <v>92</v>
      </c>
      <c r="C109" t="s">
        <v>5194</v>
      </c>
      <c r="D109" t="s">
        <v>6064</v>
      </c>
      <c r="E109" t="s">
        <v>6065</v>
      </c>
      <c r="F109" t="s">
        <v>6066</v>
      </c>
      <c r="G109" t="s">
        <v>981</v>
      </c>
      <c r="H109" t="s">
        <v>98</v>
      </c>
      <c r="I109" t="s">
        <v>6067</v>
      </c>
      <c r="J109" t="s">
        <v>6068</v>
      </c>
      <c r="K109" t="s">
        <v>1399</v>
      </c>
      <c r="L109" t="s">
        <v>102</v>
      </c>
      <c r="M109" t="s">
        <v>6069</v>
      </c>
      <c r="N109">
        <v>49</v>
      </c>
      <c r="O109" t="s">
        <v>2488</v>
      </c>
      <c r="P109" t="s">
        <v>234</v>
      </c>
      <c r="Q109" t="s">
        <v>6070</v>
      </c>
      <c r="R109" t="s">
        <v>6071</v>
      </c>
      <c r="S109" t="s">
        <v>98</v>
      </c>
      <c r="T109" t="s">
        <v>1625</v>
      </c>
      <c r="U109" t="s">
        <v>98</v>
      </c>
      <c r="V109" t="s">
        <v>98</v>
      </c>
      <c r="W109" t="s">
        <v>98</v>
      </c>
      <c r="X109" t="s">
        <v>1619</v>
      </c>
      <c r="Y109" t="s">
        <v>98</v>
      </c>
      <c r="Z109" t="s">
        <v>98</v>
      </c>
      <c r="AA109" t="s">
        <v>98</v>
      </c>
      <c r="AB109" t="s">
        <v>98</v>
      </c>
      <c r="AC109" t="s">
        <v>98</v>
      </c>
      <c r="AD109" t="s">
        <v>98</v>
      </c>
      <c r="AE109" t="s">
        <v>213</v>
      </c>
      <c r="AF109" t="s">
        <v>6072</v>
      </c>
      <c r="AG109" t="s">
        <v>268</v>
      </c>
      <c r="AH109" t="s">
        <v>344</v>
      </c>
      <c r="AI109" t="s">
        <v>171</v>
      </c>
      <c r="AJ109">
        <v>2</v>
      </c>
      <c r="AK109" t="s">
        <v>553</v>
      </c>
      <c r="AL109" t="s">
        <v>98</v>
      </c>
      <c r="AM109">
        <v>0</v>
      </c>
      <c r="AN109" t="s">
        <v>98</v>
      </c>
      <c r="AO109">
        <v>0</v>
      </c>
      <c r="AP109" t="s">
        <v>98</v>
      </c>
      <c r="AQ109" t="s">
        <v>98</v>
      </c>
      <c r="AR109" t="s">
        <v>98</v>
      </c>
      <c r="AS109" t="s">
        <v>119</v>
      </c>
      <c r="AT109" t="s">
        <v>119</v>
      </c>
      <c r="AU109" t="s">
        <v>119</v>
      </c>
      <c r="AV109" t="s">
        <v>119</v>
      </c>
      <c r="AW109" t="s">
        <v>98</v>
      </c>
      <c r="AX109" t="s">
        <v>119</v>
      </c>
      <c r="AY109" t="s">
        <v>120</v>
      </c>
      <c r="AZ109" t="s">
        <v>98</v>
      </c>
      <c r="BA109" t="s">
        <v>121</v>
      </c>
      <c r="BB109" t="s">
        <v>270</v>
      </c>
      <c r="BC109" t="s">
        <v>98</v>
      </c>
      <c r="BD109" t="s">
        <v>98</v>
      </c>
      <c r="BE109" t="s">
        <v>98</v>
      </c>
      <c r="BF109" t="s">
        <v>98</v>
      </c>
      <c r="BG109" t="s">
        <v>98</v>
      </c>
      <c r="BH109" t="s">
        <v>272</v>
      </c>
      <c r="BI109">
        <v>0.03</v>
      </c>
      <c r="BJ109" t="s">
        <v>98</v>
      </c>
      <c r="BK109" t="s">
        <v>98</v>
      </c>
      <c r="BL109" t="s">
        <v>5201</v>
      </c>
      <c r="BM109" t="s">
        <v>5202</v>
      </c>
      <c r="BN109" t="s">
        <v>5203</v>
      </c>
      <c r="BO109" t="s">
        <v>98</v>
      </c>
      <c r="BP109" t="s">
        <v>120</v>
      </c>
      <c r="BQ109" t="s">
        <v>98</v>
      </c>
      <c r="BR109" t="s">
        <v>248</v>
      </c>
      <c r="BS109" t="s">
        <v>98</v>
      </c>
      <c r="BT109" t="s">
        <v>98</v>
      </c>
      <c r="BU109" t="s">
        <v>98</v>
      </c>
      <c r="BV109" t="s">
        <v>98</v>
      </c>
      <c r="BW109" t="s">
        <v>251</v>
      </c>
      <c r="BX109">
        <v>0.03</v>
      </c>
      <c r="BY109">
        <v>0.03</v>
      </c>
      <c r="BZ109">
        <v>0</v>
      </c>
      <c r="CA109">
        <v>0</v>
      </c>
      <c r="CB109" t="s">
        <v>98</v>
      </c>
      <c r="CC109" t="s">
        <v>98</v>
      </c>
      <c r="CD109" t="s">
        <v>98</v>
      </c>
      <c r="CE109" t="s">
        <v>6073</v>
      </c>
      <c r="CF109" t="s">
        <v>175</v>
      </c>
      <c r="CG109" t="s">
        <v>1619</v>
      </c>
      <c r="CH109" t="s">
        <v>251</v>
      </c>
      <c r="CI109" t="s">
        <v>98</v>
      </c>
      <c r="CJ109" t="s">
        <v>98</v>
      </c>
      <c r="CK109" t="s">
        <v>98</v>
      </c>
      <c r="CL109" t="s">
        <v>1652</v>
      </c>
      <c r="CM109" t="s">
        <v>119</v>
      </c>
      <c r="CN109">
        <v>234153600</v>
      </c>
      <c r="CO109" t="s">
        <v>119</v>
      </c>
    </row>
    <row r="110" spans="1:93" x14ac:dyDescent="0.3">
      <c r="A110">
        <v>6080697</v>
      </c>
      <c r="B110" t="s">
        <v>92</v>
      </c>
      <c r="C110" t="s">
        <v>5194</v>
      </c>
      <c r="D110" t="s">
        <v>6074</v>
      </c>
      <c r="E110" t="s">
        <v>6065</v>
      </c>
      <c r="F110" t="s">
        <v>6066</v>
      </c>
      <c r="G110" t="s">
        <v>981</v>
      </c>
      <c r="H110" t="s">
        <v>98</v>
      </c>
      <c r="I110" t="s">
        <v>1584</v>
      </c>
      <c r="J110" t="s">
        <v>6075</v>
      </c>
      <c r="K110" t="s">
        <v>1399</v>
      </c>
      <c r="L110" t="s">
        <v>102</v>
      </c>
      <c r="M110" t="s">
        <v>6076</v>
      </c>
      <c r="N110">
        <v>37</v>
      </c>
      <c r="O110" t="s">
        <v>948</v>
      </c>
      <c r="P110" t="s">
        <v>104</v>
      </c>
      <c r="Q110" t="s">
        <v>6077</v>
      </c>
      <c r="R110" t="s">
        <v>98</v>
      </c>
      <c r="S110" t="s">
        <v>98</v>
      </c>
      <c r="T110" t="s">
        <v>582</v>
      </c>
      <c r="U110" t="s">
        <v>1221</v>
      </c>
      <c r="V110" t="s">
        <v>98</v>
      </c>
      <c r="W110" t="s">
        <v>98</v>
      </c>
      <c r="X110" t="s">
        <v>2527</v>
      </c>
      <c r="Y110" t="s">
        <v>98</v>
      </c>
      <c r="Z110" t="s">
        <v>98</v>
      </c>
      <c r="AA110" t="s">
        <v>98</v>
      </c>
      <c r="AB110" t="s">
        <v>98</v>
      </c>
      <c r="AC110" t="s">
        <v>98</v>
      </c>
      <c r="AD110" t="s">
        <v>98</v>
      </c>
      <c r="AE110" t="s">
        <v>213</v>
      </c>
      <c r="AF110" t="s">
        <v>98</v>
      </c>
      <c r="AG110" t="s">
        <v>1448</v>
      </c>
      <c r="AH110" t="s">
        <v>501</v>
      </c>
      <c r="AI110" t="s">
        <v>115</v>
      </c>
      <c r="AJ110">
        <v>4</v>
      </c>
      <c r="AK110" t="s">
        <v>141</v>
      </c>
      <c r="AL110" t="s">
        <v>217</v>
      </c>
      <c r="AM110">
        <v>2</v>
      </c>
      <c r="AN110" t="s">
        <v>117</v>
      </c>
      <c r="AO110">
        <v>4</v>
      </c>
      <c r="AP110" t="s">
        <v>98</v>
      </c>
      <c r="AQ110" t="s">
        <v>98</v>
      </c>
      <c r="AR110" t="s">
        <v>98</v>
      </c>
      <c r="AS110" t="s">
        <v>119</v>
      </c>
      <c r="AT110" t="s">
        <v>119</v>
      </c>
      <c r="AU110" t="s">
        <v>119</v>
      </c>
      <c r="AV110" t="s">
        <v>119</v>
      </c>
      <c r="AW110" t="s">
        <v>98</v>
      </c>
      <c r="AX110" t="s">
        <v>119</v>
      </c>
      <c r="AY110" t="s">
        <v>120</v>
      </c>
      <c r="AZ110" t="s">
        <v>98</v>
      </c>
      <c r="BA110" t="s">
        <v>121</v>
      </c>
      <c r="BB110" t="s">
        <v>270</v>
      </c>
      <c r="BC110" t="s">
        <v>98</v>
      </c>
      <c r="BD110" t="s">
        <v>98</v>
      </c>
      <c r="BE110" t="s">
        <v>6078</v>
      </c>
      <c r="BF110" t="s">
        <v>98</v>
      </c>
      <c r="BG110" t="s">
        <v>98</v>
      </c>
      <c r="BH110" t="s">
        <v>272</v>
      </c>
      <c r="BI110">
        <v>8.5999999999999993E-2</v>
      </c>
      <c r="BJ110" t="s">
        <v>98</v>
      </c>
      <c r="BK110" t="s">
        <v>98</v>
      </c>
      <c r="BL110" t="s">
        <v>5201</v>
      </c>
      <c r="BM110" t="s">
        <v>5202</v>
      </c>
      <c r="BN110" t="s">
        <v>5203</v>
      </c>
      <c r="BO110" t="s">
        <v>98</v>
      </c>
      <c r="BP110" t="s">
        <v>120</v>
      </c>
      <c r="BQ110" t="s">
        <v>98</v>
      </c>
      <c r="BR110" t="s">
        <v>320</v>
      </c>
      <c r="BS110" t="s">
        <v>6079</v>
      </c>
      <c r="BT110" t="s">
        <v>1241</v>
      </c>
      <c r="BU110" t="s">
        <v>98</v>
      </c>
      <c r="BV110" t="s">
        <v>5231</v>
      </c>
      <c r="BW110" t="s">
        <v>324</v>
      </c>
      <c r="BX110">
        <v>0.151</v>
      </c>
      <c r="BY110" t="s">
        <v>98</v>
      </c>
      <c r="BZ110" t="s">
        <v>98</v>
      </c>
      <c r="CA110" t="s">
        <v>98</v>
      </c>
      <c r="CB110" t="s">
        <v>98</v>
      </c>
      <c r="CC110" t="s">
        <v>98</v>
      </c>
      <c r="CD110" t="s">
        <v>98</v>
      </c>
      <c r="CE110" t="s">
        <v>6080</v>
      </c>
      <c r="CF110" t="s">
        <v>174</v>
      </c>
      <c r="CG110" t="s">
        <v>1221</v>
      </c>
      <c r="CH110" t="s">
        <v>324</v>
      </c>
      <c r="CI110" t="s">
        <v>98</v>
      </c>
      <c r="CJ110" t="s">
        <v>98</v>
      </c>
      <c r="CK110" t="s">
        <v>98</v>
      </c>
      <c r="CL110" t="s">
        <v>1652</v>
      </c>
      <c r="CM110" t="s">
        <v>119</v>
      </c>
      <c r="CN110">
        <v>426020824</v>
      </c>
      <c r="CO110" t="s">
        <v>119</v>
      </c>
    </row>
    <row r="111" spans="1:93" x14ac:dyDescent="0.3">
      <c r="A111">
        <v>6079303</v>
      </c>
      <c r="B111" t="s">
        <v>92</v>
      </c>
      <c r="C111" t="s">
        <v>5194</v>
      </c>
      <c r="D111" t="s">
        <v>6081</v>
      </c>
      <c r="E111" t="s">
        <v>6065</v>
      </c>
      <c r="F111" t="s">
        <v>6066</v>
      </c>
      <c r="G111" t="s">
        <v>981</v>
      </c>
      <c r="H111" t="s">
        <v>98</v>
      </c>
      <c r="I111" t="s">
        <v>1584</v>
      </c>
      <c r="J111" t="s">
        <v>6082</v>
      </c>
      <c r="K111" t="s">
        <v>1399</v>
      </c>
      <c r="L111" t="s">
        <v>102</v>
      </c>
      <c r="M111" t="s">
        <v>6076</v>
      </c>
      <c r="N111">
        <v>61</v>
      </c>
      <c r="O111" t="s">
        <v>148</v>
      </c>
      <c r="P111" t="s">
        <v>234</v>
      </c>
      <c r="Q111" t="s">
        <v>98</v>
      </c>
      <c r="R111" t="s">
        <v>6083</v>
      </c>
      <c r="S111" t="s">
        <v>98</v>
      </c>
      <c r="T111" t="s">
        <v>108</v>
      </c>
      <c r="U111" t="s">
        <v>239</v>
      </c>
      <c r="V111" t="s">
        <v>98</v>
      </c>
      <c r="W111" t="s">
        <v>98</v>
      </c>
      <c r="X111" t="s">
        <v>817</v>
      </c>
      <c r="Y111" t="s">
        <v>98</v>
      </c>
      <c r="Z111" t="s">
        <v>98</v>
      </c>
      <c r="AA111" t="s">
        <v>98</v>
      </c>
      <c r="AB111" t="s">
        <v>98</v>
      </c>
      <c r="AC111" t="s">
        <v>98</v>
      </c>
      <c r="AD111" t="s">
        <v>98</v>
      </c>
      <c r="AE111" t="s">
        <v>162</v>
      </c>
      <c r="AF111" t="s">
        <v>1441</v>
      </c>
      <c r="AG111" t="s">
        <v>955</v>
      </c>
      <c r="AH111" t="s">
        <v>292</v>
      </c>
      <c r="AI111" t="s">
        <v>115</v>
      </c>
      <c r="AJ111">
        <v>4</v>
      </c>
      <c r="AK111" t="s">
        <v>600</v>
      </c>
      <c r="AL111" t="s">
        <v>155</v>
      </c>
      <c r="AM111">
        <v>1</v>
      </c>
      <c r="AN111" t="s">
        <v>117</v>
      </c>
      <c r="AO111">
        <v>4</v>
      </c>
      <c r="AP111" t="s">
        <v>98</v>
      </c>
      <c r="AQ111" t="s">
        <v>98</v>
      </c>
      <c r="AR111" t="s">
        <v>98</v>
      </c>
      <c r="AS111" t="s">
        <v>119</v>
      </c>
      <c r="AT111" t="s">
        <v>119</v>
      </c>
      <c r="AU111" t="s">
        <v>119</v>
      </c>
      <c r="AV111" t="s">
        <v>119</v>
      </c>
      <c r="AW111" t="s">
        <v>98</v>
      </c>
      <c r="AX111" t="s">
        <v>119</v>
      </c>
      <c r="AY111" t="s">
        <v>120</v>
      </c>
      <c r="AZ111" t="s">
        <v>98</v>
      </c>
      <c r="BA111" t="s">
        <v>121</v>
      </c>
      <c r="BB111" t="s">
        <v>270</v>
      </c>
      <c r="BC111" t="s">
        <v>98</v>
      </c>
      <c r="BD111" t="s">
        <v>98</v>
      </c>
      <c r="BE111" t="s">
        <v>6084</v>
      </c>
      <c r="BF111" t="s">
        <v>98</v>
      </c>
      <c r="BG111" t="s">
        <v>98</v>
      </c>
      <c r="BH111" t="s">
        <v>272</v>
      </c>
      <c r="BI111">
        <v>0.04</v>
      </c>
      <c r="BJ111" t="s">
        <v>98</v>
      </c>
      <c r="BK111" t="s">
        <v>98</v>
      </c>
      <c r="BL111" t="s">
        <v>5201</v>
      </c>
      <c r="BM111" t="s">
        <v>5202</v>
      </c>
      <c r="BN111" t="s">
        <v>5203</v>
      </c>
      <c r="BO111" t="s">
        <v>98</v>
      </c>
      <c r="BP111" t="s">
        <v>120</v>
      </c>
      <c r="BQ111" t="s">
        <v>98</v>
      </c>
      <c r="BR111" t="s">
        <v>248</v>
      </c>
      <c r="BS111" t="s">
        <v>98</v>
      </c>
      <c r="BT111" t="s">
        <v>98</v>
      </c>
      <c r="BU111" t="s">
        <v>98</v>
      </c>
      <c r="BV111" t="s">
        <v>133</v>
      </c>
      <c r="BW111" t="s">
        <v>251</v>
      </c>
      <c r="BX111">
        <v>0.04</v>
      </c>
      <c r="BY111">
        <v>0</v>
      </c>
      <c r="BZ111">
        <v>0</v>
      </c>
      <c r="CA111">
        <v>0</v>
      </c>
      <c r="CB111" t="s">
        <v>98</v>
      </c>
      <c r="CC111" t="s">
        <v>98</v>
      </c>
      <c r="CD111" t="s">
        <v>98</v>
      </c>
      <c r="CE111" t="s">
        <v>6085</v>
      </c>
      <c r="CF111" t="s">
        <v>175</v>
      </c>
      <c r="CG111" t="s">
        <v>1904</v>
      </c>
      <c r="CH111" t="s">
        <v>251</v>
      </c>
      <c r="CI111" t="s">
        <v>98</v>
      </c>
      <c r="CJ111" t="s">
        <v>98</v>
      </c>
      <c r="CK111" t="s">
        <v>98</v>
      </c>
      <c r="CL111" t="s">
        <v>1652</v>
      </c>
      <c r="CM111" t="s">
        <v>119</v>
      </c>
      <c r="CN111">
        <v>431012214</v>
      </c>
      <c r="CO111" t="s">
        <v>119</v>
      </c>
    </row>
    <row r="112" spans="1:93" x14ac:dyDescent="0.3">
      <c r="A112">
        <v>6080199</v>
      </c>
      <c r="B112" t="s">
        <v>92</v>
      </c>
      <c r="C112" t="s">
        <v>5194</v>
      </c>
      <c r="D112" t="s">
        <v>6086</v>
      </c>
      <c r="E112" t="s">
        <v>6065</v>
      </c>
      <c r="F112" t="s">
        <v>6087</v>
      </c>
      <c r="G112" t="s">
        <v>6088</v>
      </c>
      <c r="H112" t="s">
        <v>98</v>
      </c>
      <c r="I112" t="s">
        <v>6089</v>
      </c>
      <c r="J112" t="s">
        <v>6090</v>
      </c>
      <c r="K112" t="s">
        <v>6091</v>
      </c>
      <c r="L112" t="s">
        <v>102</v>
      </c>
      <c r="M112" t="s">
        <v>6069</v>
      </c>
      <c r="N112">
        <v>67</v>
      </c>
      <c r="O112" t="s">
        <v>999</v>
      </c>
      <c r="P112" t="s">
        <v>117</v>
      </c>
      <c r="Q112" t="s">
        <v>6092</v>
      </c>
      <c r="R112" t="s">
        <v>6093</v>
      </c>
      <c r="S112" t="s">
        <v>98</v>
      </c>
      <c r="T112" t="s">
        <v>1738</v>
      </c>
      <c r="U112" t="s">
        <v>660</v>
      </c>
      <c r="V112" t="s">
        <v>98</v>
      </c>
      <c r="W112" t="s">
        <v>98</v>
      </c>
      <c r="X112" t="s">
        <v>660</v>
      </c>
      <c r="Y112" t="s">
        <v>98</v>
      </c>
      <c r="Z112" t="s">
        <v>98</v>
      </c>
      <c r="AA112" t="s">
        <v>98</v>
      </c>
      <c r="AB112" t="s">
        <v>98</v>
      </c>
      <c r="AC112" t="s">
        <v>98</v>
      </c>
      <c r="AD112" t="s">
        <v>98</v>
      </c>
      <c r="AE112" t="s">
        <v>162</v>
      </c>
      <c r="AF112" t="s">
        <v>997</v>
      </c>
      <c r="AG112" t="s">
        <v>318</v>
      </c>
      <c r="AH112" t="s">
        <v>426</v>
      </c>
      <c r="AI112" t="s">
        <v>115</v>
      </c>
      <c r="AJ112">
        <v>4</v>
      </c>
      <c r="AK112" t="s">
        <v>164</v>
      </c>
      <c r="AL112" t="s">
        <v>98</v>
      </c>
      <c r="AM112">
        <v>0</v>
      </c>
      <c r="AN112" t="s">
        <v>98</v>
      </c>
      <c r="AO112">
        <v>0</v>
      </c>
      <c r="AP112" t="s">
        <v>98</v>
      </c>
      <c r="AQ112" t="s">
        <v>98</v>
      </c>
      <c r="AR112" t="s">
        <v>98</v>
      </c>
      <c r="AS112" t="s">
        <v>119</v>
      </c>
      <c r="AT112" t="s">
        <v>119</v>
      </c>
      <c r="AU112" t="s">
        <v>119</v>
      </c>
      <c r="AV112" t="s">
        <v>119</v>
      </c>
      <c r="AW112" t="s">
        <v>98</v>
      </c>
      <c r="AX112" t="s">
        <v>119</v>
      </c>
      <c r="AY112" t="s">
        <v>120</v>
      </c>
      <c r="AZ112" t="s">
        <v>98</v>
      </c>
      <c r="BA112" t="s">
        <v>540</v>
      </c>
      <c r="BB112" t="s">
        <v>270</v>
      </c>
      <c r="BC112" t="s">
        <v>98</v>
      </c>
      <c r="BD112" t="s">
        <v>98</v>
      </c>
      <c r="BE112" t="s">
        <v>6094</v>
      </c>
      <c r="BF112" t="s">
        <v>98</v>
      </c>
      <c r="BG112" t="s">
        <v>98</v>
      </c>
      <c r="BH112" t="s">
        <v>272</v>
      </c>
      <c r="BI112">
        <v>9.9000000000000005E-2</v>
      </c>
      <c r="BJ112" t="s">
        <v>98</v>
      </c>
      <c r="BK112" t="s">
        <v>98</v>
      </c>
      <c r="BL112" t="s">
        <v>5201</v>
      </c>
      <c r="BM112" t="s">
        <v>5202</v>
      </c>
      <c r="BN112" t="s">
        <v>5203</v>
      </c>
      <c r="BO112" t="s">
        <v>98</v>
      </c>
      <c r="BP112" t="s">
        <v>120</v>
      </c>
      <c r="BQ112" t="s">
        <v>98</v>
      </c>
      <c r="BR112" t="s">
        <v>296</v>
      </c>
      <c r="BS112" t="s">
        <v>6095</v>
      </c>
      <c r="BT112" t="s">
        <v>98</v>
      </c>
      <c r="BU112" t="s">
        <v>98</v>
      </c>
      <c r="BV112" t="s">
        <v>115</v>
      </c>
      <c r="BW112" t="s">
        <v>299</v>
      </c>
      <c r="BX112">
        <v>9.9000000000000005E-2</v>
      </c>
      <c r="BY112" t="s">
        <v>98</v>
      </c>
      <c r="BZ112" t="s">
        <v>98</v>
      </c>
      <c r="CA112" t="s">
        <v>98</v>
      </c>
      <c r="CB112" t="s">
        <v>98</v>
      </c>
      <c r="CC112" t="s">
        <v>98</v>
      </c>
      <c r="CD112" t="s">
        <v>98</v>
      </c>
      <c r="CE112" t="s">
        <v>6096</v>
      </c>
      <c r="CF112" t="s">
        <v>1316</v>
      </c>
      <c r="CG112" t="s">
        <v>660</v>
      </c>
      <c r="CH112" t="s">
        <v>299</v>
      </c>
      <c r="CI112" t="s">
        <v>98</v>
      </c>
      <c r="CJ112" t="s">
        <v>98</v>
      </c>
      <c r="CK112" t="s">
        <v>98</v>
      </c>
      <c r="CL112" t="s">
        <v>1652</v>
      </c>
      <c r="CM112" t="s">
        <v>119</v>
      </c>
      <c r="CN112">
        <v>411192400</v>
      </c>
      <c r="CO112" t="s">
        <v>119</v>
      </c>
    </row>
    <row r="113" spans="1:93" x14ac:dyDescent="0.3">
      <c r="A113">
        <v>6080819</v>
      </c>
      <c r="B113" t="s">
        <v>92</v>
      </c>
      <c r="C113" t="s">
        <v>5194</v>
      </c>
      <c r="D113" t="s">
        <v>6097</v>
      </c>
      <c r="E113" t="s">
        <v>6065</v>
      </c>
      <c r="F113" t="s">
        <v>2642</v>
      </c>
      <c r="G113" t="s">
        <v>611</v>
      </c>
      <c r="H113" t="s">
        <v>98</v>
      </c>
      <c r="I113" t="s">
        <v>6098</v>
      </c>
      <c r="J113" t="s">
        <v>6099</v>
      </c>
      <c r="K113" t="s">
        <v>6091</v>
      </c>
      <c r="L113" t="s">
        <v>102</v>
      </c>
      <c r="M113" t="s">
        <v>6069</v>
      </c>
      <c r="N113">
        <v>71</v>
      </c>
      <c r="O113" t="s">
        <v>656</v>
      </c>
      <c r="P113" t="s">
        <v>155</v>
      </c>
      <c r="Q113" t="s">
        <v>6100</v>
      </c>
      <c r="R113" t="s">
        <v>98</v>
      </c>
      <c r="S113" t="s">
        <v>98</v>
      </c>
      <c r="T113" t="s">
        <v>937</v>
      </c>
      <c r="U113" t="s">
        <v>2667</v>
      </c>
      <c r="V113" t="s">
        <v>98</v>
      </c>
      <c r="W113" t="s">
        <v>98</v>
      </c>
      <c r="X113" t="s">
        <v>2667</v>
      </c>
      <c r="Y113" t="s">
        <v>98</v>
      </c>
      <c r="Z113" t="s">
        <v>98</v>
      </c>
      <c r="AA113" t="s">
        <v>98</v>
      </c>
      <c r="AB113" t="s">
        <v>98</v>
      </c>
      <c r="AC113" t="s">
        <v>98</v>
      </c>
      <c r="AD113" t="s">
        <v>98</v>
      </c>
      <c r="AE113" t="s">
        <v>162</v>
      </c>
      <c r="AF113" t="s">
        <v>6101</v>
      </c>
      <c r="AG113" t="s">
        <v>369</v>
      </c>
      <c r="AH113" t="s">
        <v>344</v>
      </c>
      <c r="AI113" t="s">
        <v>115</v>
      </c>
      <c r="AJ113">
        <v>4</v>
      </c>
      <c r="AK113" t="s">
        <v>476</v>
      </c>
      <c r="AL113" t="s">
        <v>243</v>
      </c>
      <c r="AM113">
        <v>3</v>
      </c>
      <c r="AN113" t="s">
        <v>117</v>
      </c>
      <c r="AO113">
        <v>4</v>
      </c>
      <c r="AP113" t="s">
        <v>98</v>
      </c>
      <c r="AQ113" t="s">
        <v>98</v>
      </c>
      <c r="AR113" t="s">
        <v>98</v>
      </c>
      <c r="AS113" t="s">
        <v>119</v>
      </c>
      <c r="AT113" t="s">
        <v>119</v>
      </c>
      <c r="AU113" t="s">
        <v>119</v>
      </c>
      <c r="AV113" t="s">
        <v>119</v>
      </c>
      <c r="AW113" t="s">
        <v>98</v>
      </c>
      <c r="AX113" t="s">
        <v>119</v>
      </c>
      <c r="AY113" t="s">
        <v>120</v>
      </c>
      <c r="AZ113" t="s">
        <v>98</v>
      </c>
      <c r="BA113" t="s">
        <v>121</v>
      </c>
      <c r="BB113" t="s">
        <v>270</v>
      </c>
      <c r="BC113" t="s">
        <v>98</v>
      </c>
      <c r="BD113" t="s">
        <v>98</v>
      </c>
      <c r="BE113" t="s">
        <v>98</v>
      </c>
      <c r="BF113" t="s">
        <v>98</v>
      </c>
      <c r="BG113" t="s">
        <v>98</v>
      </c>
      <c r="BH113" t="s">
        <v>272</v>
      </c>
      <c r="BI113">
        <v>1.4E-2</v>
      </c>
      <c r="BJ113" t="s">
        <v>98</v>
      </c>
      <c r="BK113" t="s">
        <v>98</v>
      </c>
      <c r="BL113" t="s">
        <v>5201</v>
      </c>
      <c r="BM113" t="s">
        <v>5202</v>
      </c>
      <c r="BN113" t="s">
        <v>5203</v>
      </c>
      <c r="BO113" t="s">
        <v>98</v>
      </c>
      <c r="BP113" t="s">
        <v>120</v>
      </c>
      <c r="BQ113" t="s">
        <v>98</v>
      </c>
      <c r="BR113" t="s">
        <v>1066</v>
      </c>
      <c r="BS113" t="s">
        <v>6102</v>
      </c>
      <c r="BT113" t="s">
        <v>98</v>
      </c>
      <c r="BU113" t="s">
        <v>98</v>
      </c>
      <c r="BV113" t="s">
        <v>115</v>
      </c>
      <c r="BW113" t="s">
        <v>1068</v>
      </c>
      <c r="BX113">
        <v>1.4E-2</v>
      </c>
      <c r="BY113">
        <v>1.4E-2</v>
      </c>
      <c r="BZ113" t="s">
        <v>98</v>
      </c>
      <c r="CA113" t="s">
        <v>98</v>
      </c>
      <c r="CB113" t="s">
        <v>98</v>
      </c>
      <c r="CC113">
        <v>44.040925600000001</v>
      </c>
      <c r="CD113">
        <v>-88.714566399999995</v>
      </c>
      <c r="CE113" t="s">
        <v>6103</v>
      </c>
      <c r="CF113" t="s">
        <v>174</v>
      </c>
      <c r="CG113" t="s">
        <v>2667</v>
      </c>
      <c r="CH113" t="s">
        <v>1068</v>
      </c>
      <c r="CI113" t="s">
        <v>2667</v>
      </c>
      <c r="CJ113" t="s">
        <v>1068</v>
      </c>
      <c r="CK113" t="s">
        <v>98</v>
      </c>
      <c r="CL113" t="s">
        <v>1652</v>
      </c>
      <c r="CM113" t="s">
        <v>119</v>
      </c>
      <c r="CN113">
        <v>418150934</v>
      </c>
      <c r="CO113" t="s">
        <v>119</v>
      </c>
    </row>
    <row r="114" spans="1:93" x14ac:dyDescent="0.3">
      <c r="A114">
        <v>6081410</v>
      </c>
      <c r="B114" t="s">
        <v>92</v>
      </c>
      <c r="C114" t="s">
        <v>5194</v>
      </c>
      <c r="D114" t="s">
        <v>6104</v>
      </c>
      <c r="E114" t="s">
        <v>6065</v>
      </c>
      <c r="F114" t="s">
        <v>6105</v>
      </c>
      <c r="G114" t="s">
        <v>994</v>
      </c>
      <c r="H114" t="s">
        <v>98</v>
      </c>
      <c r="I114" t="s">
        <v>6106</v>
      </c>
      <c r="J114" t="s">
        <v>6075</v>
      </c>
      <c r="K114" t="s">
        <v>6091</v>
      </c>
      <c r="L114" t="s">
        <v>102</v>
      </c>
      <c r="M114" t="s">
        <v>6069</v>
      </c>
      <c r="N114">
        <v>12</v>
      </c>
      <c r="O114" t="s">
        <v>6107</v>
      </c>
      <c r="P114" t="s">
        <v>104</v>
      </c>
      <c r="Q114" t="s">
        <v>6108</v>
      </c>
      <c r="R114" t="s">
        <v>98</v>
      </c>
      <c r="S114" t="s">
        <v>98</v>
      </c>
      <c r="T114" t="s">
        <v>288</v>
      </c>
      <c r="U114" t="s">
        <v>678</v>
      </c>
      <c r="V114" t="s">
        <v>98</v>
      </c>
      <c r="W114" t="s">
        <v>98</v>
      </c>
      <c r="X114" t="s">
        <v>311</v>
      </c>
      <c r="Y114" t="s">
        <v>98</v>
      </c>
      <c r="Z114" t="s">
        <v>98</v>
      </c>
      <c r="AA114" t="s">
        <v>98</v>
      </c>
      <c r="AB114" t="s">
        <v>98</v>
      </c>
      <c r="AC114" t="s">
        <v>98</v>
      </c>
      <c r="AD114" t="s">
        <v>98</v>
      </c>
      <c r="AE114" t="s">
        <v>162</v>
      </c>
      <c r="AF114" t="s">
        <v>6109</v>
      </c>
      <c r="AG114" t="s">
        <v>140</v>
      </c>
      <c r="AH114" t="s">
        <v>140</v>
      </c>
      <c r="AI114" t="s">
        <v>171</v>
      </c>
      <c r="AJ114">
        <v>2</v>
      </c>
      <c r="AK114" t="s">
        <v>477</v>
      </c>
      <c r="AL114" t="s">
        <v>117</v>
      </c>
      <c r="AM114">
        <v>4</v>
      </c>
      <c r="AN114" t="s">
        <v>243</v>
      </c>
      <c r="AO114">
        <v>3</v>
      </c>
      <c r="AP114" t="s">
        <v>98</v>
      </c>
      <c r="AQ114" t="s">
        <v>98</v>
      </c>
      <c r="AR114" t="s">
        <v>98</v>
      </c>
      <c r="AS114" t="s">
        <v>119</v>
      </c>
      <c r="AT114" t="s">
        <v>119</v>
      </c>
      <c r="AU114" t="s">
        <v>119</v>
      </c>
      <c r="AV114" t="s">
        <v>119</v>
      </c>
      <c r="AW114" t="s">
        <v>98</v>
      </c>
      <c r="AX114" t="s">
        <v>119</v>
      </c>
      <c r="AY114" t="s">
        <v>120</v>
      </c>
      <c r="AZ114" t="s">
        <v>98</v>
      </c>
      <c r="BA114" t="s">
        <v>540</v>
      </c>
      <c r="BB114" t="s">
        <v>270</v>
      </c>
      <c r="BC114" t="s">
        <v>98</v>
      </c>
      <c r="BD114" t="s">
        <v>98</v>
      </c>
      <c r="BE114" t="s">
        <v>98</v>
      </c>
      <c r="BF114" t="s">
        <v>98</v>
      </c>
      <c r="BG114" t="s">
        <v>98</v>
      </c>
      <c r="BH114" t="s">
        <v>272</v>
      </c>
      <c r="BI114">
        <v>0.21</v>
      </c>
      <c r="BJ114" t="s">
        <v>98</v>
      </c>
      <c r="BK114" t="s">
        <v>98</v>
      </c>
      <c r="BL114" t="s">
        <v>5201</v>
      </c>
      <c r="BM114" t="s">
        <v>5202</v>
      </c>
      <c r="BN114" t="s">
        <v>5203</v>
      </c>
      <c r="BO114" t="s">
        <v>98</v>
      </c>
      <c r="BP114" t="s">
        <v>120</v>
      </c>
      <c r="BQ114" t="s">
        <v>98</v>
      </c>
      <c r="BR114" t="s">
        <v>320</v>
      </c>
      <c r="BS114" t="s">
        <v>6110</v>
      </c>
      <c r="BT114" t="s">
        <v>1390</v>
      </c>
      <c r="BU114" t="s">
        <v>98</v>
      </c>
      <c r="BV114" t="s">
        <v>115</v>
      </c>
      <c r="BW114" t="s">
        <v>324</v>
      </c>
      <c r="BX114">
        <v>0.21</v>
      </c>
      <c r="BY114" t="s">
        <v>98</v>
      </c>
      <c r="BZ114" t="s">
        <v>98</v>
      </c>
      <c r="CA114" t="s">
        <v>98</v>
      </c>
      <c r="CB114" t="s">
        <v>98</v>
      </c>
      <c r="CC114">
        <v>43.018223300000002</v>
      </c>
      <c r="CD114">
        <v>-91.111196899999996</v>
      </c>
      <c r="CE114" t="s">
        <v>6111</v>
      </c>
      <c r="CF114" t="s">
        <v>174</v>
      </c>
      <c r="CG114" t="s">
        <v>678</v>
      </c>
      <c r="CH114" t="s">
        <v>324</v>
      </c>
      <c r="CI114" t="s">
        <v>678</v>
      </c>
      <c r="CJ114" t="s">
        <v>324</v>
      </c>
      <c r="CK114" t="s">
        <v>98</v>
      </c>
      <c r="CL114" t="s">
        <v>1652</v>
      </c>
      <c r="CM114" t="s">
        <v>119</v>
      </c>
      <c r="CN114">
        <v>206060543</v>
      </c>
      <c r="CO114" t="s">
        <v>119</v>
      </c>
    </row>
    <row r="115" spans="1:93" x14ac:dyDescent="0.3">
      <c r="A115">
        <v>6079624</v>
      </c>
      <c r="B115" t="s">
        <v>92</v>
      </c>
      <c r="C115" t="s">
        <v>5194</v>
      </c>
      <c r="D115" t="s">
        <v>6112</v>
      </c>
      <c r="E115" t="s">
        <v>6113</v>
      </c>
      <c r="F115" t="s">
        <v>6114</v>
      </c>
      <c r="G115" t="s">
        <v>6115</v>
      </c>
      <c r="H115" t="s">
        <v>98</v>
      </c>
      <c r="I115" t="s">
        <v>6116</v>
      </c>
      <c r="J115" t="s">
        <v>6117</v>
      </c>
      <c r="K115" t="s">
        <v>874</v>
      </c>
      <c r="L115" t="s">
        <v>102</v>
      </c>
      <c r="M115" t="s">
        <v>875</v>
      </c>
      <c r="N115">
        <v>8</v>
      </c>
      <c r="O115" t="s">
        <v>876</v>
      </c>
      <c r="P115" t="s">
        <v>155</v>
      </c>
      <c r="Q115" t="s">
        <v>6118</v>
      </c>
      <c r="R115" t="s">
        <v>6119</v>
      </c>
      <c r="S115" t="s">
        <v>98</v>
      </c>
      <c r="T115" t="s">
        <v>659</v>
      </c>
      <c r="U115" t="s">
        <v>3471</v>
      </c>
      <c r="V115" t="s">
        <v>98</v>
      </c>
      <c r="W115" t="s">
        <v>98</v>
      </c>
      <c r="X115" t="s">
        <v>3471</v>
      </c>
      <c r="Y115" t="s">
        <v>98</v>
      </c>
      <c r="Z115" t="s">
        <v>98</v>
      </c>
      <c r="AA115" t="s">
        <v>98</v>
      </c>
      <c r="AB115" t="s">
        <v>98</v>
      </c>
      <c r="AC115" t="s">
        <v>98</v>
      </c>
      <c r="AD115" t="s">
        <v>98</v>
      </c>
      <c r="AE115" t="s">
        <v>213</v>
      </c>
      <c r="AF115" t="s">
        <v>882</v>
      </c>
      <c r="AG115" t="s">
        <v>165</v>
      </c>
      <c r="AH115" t="s">
        <v>369</v>
      </c>
      <c r="AI115" t="s">
        <v>115</v>
      </c>
      <c r="AJ115">
        <v>4</v>
      </c>
      <c r="AK115" t="s">
        <v>476</v>
      </c>
      <c r="AL115" t="s">
        <v>243</v>
      </c>
      <c r="AM115">
        <v>3</v>
      </c>
      <c r="AN115" t="s">
        <v>243</v>
      </c>
      <c r="AO115">
        <v>3</v>
      </c>
      <c r="AP115" t="s">
        <v>98</v>
      </c>
      <c r="AQ115" t="s">
        <v>98</v>
      </c>
      <c r="AR115" t="s">
        <v>98</v>
      </c>
      <c r="AS115" t="s">
        <v>119</v>
      </c>
      <c r="AT115" t="s">
        <v>119</v>
      </c>
      <c r="AU115" t="s">
        <v>119</v>
      </c>
      <c r="AV115" t="s">
        <v>119</v>
      </c>
      <c r="AW115" t="s">
        <v>98</v>
      </c>
      <c r="AX115" t="s">
        <v>119</v>
      </c>
      <c r="AY115" t="s">
        <v>120</v>
      </c>
      <c r="AZ115" t="s">
        <v>98</v>
      </c>
      <c r="BA115" t="s">
        <v>121</v>
      </c>
      <c r="BB115" t="s">
        <v>220</v>
      </c>
      <c r="BC115" t="s">
        <v>98</v>
      </c>
      <c r="BD115" t="s">
        <v>98</v>
      </c>
      <c r="BE115" t="s">
        <v>98</v>
      </c>
      <c r="BF115" t="s">
        <v>98</v>
      </c>
      <c r="BG115" t="s">
        <v>98</v>
      </c>
      <c r="BH115" t="s">
        <v>221</v>
      </c>
      <c r="BI115">
        <v>9.1999999999999998E-2</v>
      </c>
      <c r="BJ115" t="s">
        <v>98</v>
      </c>
      <c r="BK115" t="s">
        <v>98</v>
      </c>
      <c r="BL115" t="s">
        <v>5201</v>
      </c>
      <c r="BM115" t="s">
        <v>5202</v>
      </c>
      <c r="BN115" t="s">
        <v>5203</v>
      </c>
      <c r="BO115" t="s">
        <v>98</v>
      </c>
      <c r="BP115" t="s">
        <v>120</v>
      </c>
      <c r="BQ115" t="s">
        <v>98</v>
      </c>
      <c r="BR115" t="s">
        <v>1066</v>
      </c>
      <c r="BS115" t="s">
        <v>6120</v>
      </c>
      <c r="BT115" t="s">
        <v>98</v>
      </c>
      <c r="BU115" t="s">
        <v>98</v>
      </c>
      <c r="BV115" t="s">
        <v>115</v>
      </c>
      <c r="BW115" t="s">
        <v>1068</v>
      </c>
      <c r="BX115">
        <v>9.1999999999999998E-2</v>
      </c>
      <c r="BY115">
        <v>9.1999999999999998E-2</v>
      </c>
      <c r="BZ115" t="s">
        <v>98</v>
      </c>
      <c r="CA115" t="s">
        <v>98</v>
      </c>
      <c r="CB115" t="s">
        <v>98</v>
      </c>
      <c r="CC115">
        <v>44.216055799999999</v>
      </c>
      <c r="CD115">
        <v>-88.358587299999996</v>
      </c>
      <c r="CE115" t="s">
        <v>6121</v>
      </c>
      <c r="CF115" t="s">
        <v>483</v>
      </c>
      <c r="CG115" t="s">
        <v>2150</v>
      </c>
      <c r="CH115" t="s">
        <v>1068</v>
      </c>
      <c r="CI115" t="s">
        <v>2150</v>
      </c>
      <c r="CJ115" t="s">
        <v>1068</v>
      </c>
      <c r="CK115" t="s">
        <v>98</v>
      </c>
      <c r="CL115" t="s">
        <v>1652</v>
      </c>
      <c r="CM115" t="s">
        <v>119</v>
      </c>
      <c r="CN115">
        <v>420180933</v>
      </c>
      <c r="CO115" t="s">
        <v>119</v>
      </c>
    </row>
    <row r="116" spans="1:93" x14ac:dyDescent="0.3">
      <c r="A116">
        <v>6082367</v>
      </c>
      <c r="B116" t="s">
        <v>92</v>
      </c>
      <c r="C116" t="s">
        <v>5194</v>
      </c>
      <c r="D116" t="s">
        <v>6122</v>
      </c>
      <c r="E116" t="s">
        <v>6123</v>
      </c>
      <c r="F116" t="s">
        <v>6124</v>
      </c>
      <c r="G116" t="s">
        <v>6125</v>
      </c>
      <c r="H116" t="s">
        <v>98</v>
      </c>
      <c r="I116" t="s">
        <v>6126</v>
      </c>
      <c r="J116" t="s">
        <v>6127</v>
      </c>
      <c r="K116" t="s">
        <v>1399</v>
      </c>
      <c r="L116" t="s">
        <v>102</v>
      </c>
      <c r="M116" t="s">
        <v>6128</v>
      </c>
      <c r="N116">
        <v>32</v>
      </c>
      <c r="O116" t="s">
        <v>1399</v>
      </c>
      <c r="P116" t="s">
        <v>104</v>
      </c>
      <c r="Q116" t="s">
        <v>6129</v>
      </c>
      <c r="R116" t="s">
        <v>98</v>
      </c>
      <c r="S116" t="s">
        <v>98</v>
      </c>
      <c r="T116" t="s">
        <v>1966</v>
      </c>
      <c r="U116" t="s">
        <v>1446</v>
      </c>
      <c r="V116" t="s">
        <v>98</v>
      </c>
      <c r="W116" t="s">
        <v>98</v>
      </c>
      <c r="X116" t="s">
        <v>1966</v>
      </c>
      <c r="Y116" t="s">
        <v>98</v>
      </c>
      <c r="Z116" t="s">
        <v>98</v>
      </c>
      <c r="AA116" t="s">
        <v>98</v>
      </c>
      <c r="AB116" t="s">
        <v>98</v>
      </c>
      <c r="AC116" t="s">
        <v>98</v>
      </c>
      <c r="AD116" t="s">
        <v>98</v>
      </c>
      <c r="AE116" t="s">
        <v>162</v>
      </c>
      <c r="AF116" t="s">
        <v>1405</v>
      </c>
      <c r="AG116" t="s">
        <v>640</v>
      </c>
      <c r="AH116" t="s">
        <v>425</v>
      </c>
      <c r="AI116" t="s">
        <v>171</v>
      </c>
      <c r="AJ116">
        <v>2</v>
      </c>
      <c r="AK116" t="s">
        <v>475</v>
      </c>
      <c r="AL116" t="s">
        <v>155</v>
      </c>
      <c r="AM116">
        <v>1</v>
      </c>
      <c r="AN116" t="s">
        <v>217</v>
      </c>
      <c r="AO116">
        <v>2</v>
      </c>
      <c r="AP116" t="s">
        <v>98</v>
      </c>
      <c r="AQ116" t="s">
        <v>98</v>
      </c>
      <c r="AR116" t="s">
        <v>98</v>
      </c>
      <c r="AS116" t="s">
        <v>119</v>
      </c>
      <c r="AT116" t="s">
        <v>119</v>
      </c>
      <c r="AU116" t="s">
        <v>119</v>
      </c>
      <c r="AV116" t="s">
        <v>119</v>
      </c>
      <c r="AW116" t="s">
        <v>98</v>
      </c>
      <c r="AX116" t="s">
        <v>119</v>
      </c>
      <c r="AY116" t="s">
        <v>120</v>
      </c>
      <c r="AZ116" t="s">
        <v>98</v>
      </c>
      <c r="BA116" t="s">
        <v>540</v>
      </c>
      <c r="BB116" t="s">
        <v>642</v>
      </c>
      <c r="BC116" t="s">
        <v>98</v>
      </c>
      <c r="BD116" t="s">
        <v>98</v>
      </c>
      <c r="BE116" t="s">
        <v>98</v>
      </c>
      <c r="BF116" t="s">
        <v>98</v>
      </c>
      <c r="BG116" t="s">
        <v>98</v>
      </c>
      <c r="BH116" t="s">
        <v>644</v>
      </c>
      <c r="BI116">
        <v>2.17</v>
      </c>
      <c r="BJ116" t="s">
        <v>98</v>
      </c>
      <c r="BK116" t="s">
        <v>98</v>
      </c>
      <c r="BL116" t="s">
        <v>5201</v>
      </c>
      <c r="BM116" t="s">
        <v>5202</v>
      </c>
      <c r="BN116" t="s">
        <v>5203</v>
      </c>
      <c r="BO116" t="s">
        <v>98</v>
      </c>
      <c r="BP116" t="s">
        <v>120</v>
      </c>
      <c r="BQ116" t="s">
        <v>98</v>
      </c>
      <c r="BR116" t="s">
        <v>320</v>
      </c>
      <c r="BS116" t="s">
        <v>98</v>
      </c>
      <c r="BT116" t="s">
        <v>98</v>
      </c>
      <c r="BU116" t="s">
        <v>98</v>
      </c>
      <c r="BV116" t="s">
        <v>133</v>
      </c>
      <c r="BW116" t="s">
        <v>324</v>
      </c>
      <c r="BX116">
        <v>2.17</v>
      </c>
      <c r="BY116" t="s">
        <v>98</v>
      </c>
      <c r="BZ116" t="s">
        <v>98</v>
      </c>
      <c r="CA116" t="s">
        <v>98</v>
      </c>
      <c r="CB116" t="s">
        <v>98</v>
      </c>
      <c r="CC116">
        <v>43.882277500000001</v>
      </c>
      <c r="CD116">
        <v>-91.158606399999996</v>
      </c>
      <c r="CE116" t="s">
        <v>6130</v>
      </c>
      <c r="CF116" t="s">
        <v>174</v>
      </c>
      <c r="CG116" t="s">
        <v>1446</v>
      </c>
      <c r="CH116" t="s">
        <v>324</v>
      </c>
      <c r="CI116" t="s">
        <v>1446</v>
      </c>
      <c r="CJ116" t="s">
        <v>324</v>
      </c>
      <c r="CK116" t="s">
        <v>98</v>
      </c>
      <c r="CL116" t="s">
        <v>1652</v>
      </c>
      <c r="CM116" t="s">
        <v>119</v>
      </c>
      <c r="CN116">
        <v>216071212</v>
      </c>
      <c r="CO116" t="s">
        <v>119</v>
      </c>
    </row>
    <row r="117" spans="1:93" x14ac:dyDescent="0.3">
      <c r="A117">
        <v>6080547</v>
      </c>
      <c r="B117" t="s">
        <v>92</v>
      </c>
      <c r="C117" t="s">
        <v>5194</v>
      </c>
      <c r="D117" t="s">
        <v>6131</v>
      </c>
      <c r="E117" t="s">
        <v>6132</v>
      </c>
      <c r="F117" t="s">
        <v>6133</v>
      </c>
      <c r="G117" t="s">
        <v>4687</v>
      </c>
      <c r="H117" t="s">
        <v>98</v>
      </c>
      <c r="I117" t="s">
        <v>5269</v>
      </c>
      <c r="J117" t="s">
        <v>6134</v>
      </c>
      <c r="K117" t="s">
        <v>3885</v>
      </c>
      <c r="L117" t="s">
        <v>102</v>
      </c>
      <c r="M117" t="s">
        <v>3886</v>
      </c>
      <c r="N117">
        <v>31</v>
      </c>
      <c r="O117" t="s">
        <v>2575</v>
      </c>
      <c r="P117" t="s">
        <v>155</v>
      </c>
      <c r="Q117" t="s">
        <v>6135</v>
      </c>
      <c r="R117" t="s">
        <v>5273</v>
      </c>
      <c r="S117" t="s">
        <v>98</v>
      </c>
      <c r="T117" t="s">
        <v>264</v>
      </c>
      <c r="U117" t="s">
        <v>1240</v>
      </c>
      <c r="V117" t="s">
        <v>98</v>
      </c>
      <c r="W117" t="s">
        <v>98</v>
      </c>
      <c r="X117" t="s">
        <v>1240</v>
      </c>
      <c r="Y117" t="s">
        <v>98</v>
      </c>
      <c r="Z117" t="s">
        <v>98</v>
      </c>
      <c r="AA117" t="s">
        <v>98</v>
      </c>
      <c r="AB117" t="s">
        <v>98</v>
      </c>
      <c r="AC117" t="s">
        <v>98</v>
      </c>
      <c r="AD117" t="s">
        <v>98</v>
      </c>
      <c r="AE117" t="s">
        <v>112</v>
      </c>
      <c r="AF117" t="s">
        <v>6136</v>
      </c>
      <c r="AG117" t="s">
        <v>164</v>
      </c>
      <c r="AH117" t="s">
        <v>538</v>
      </c>
      <c r="AI117" t="s">
        <v>115</v>
      </c>
      <c r="AJ117">
        <v>4</v>
      </c>
      <c r="AK117" t="s">
        <v>640</v>
      </c>
      <c r="AL117" t="s">
        <v>217</v>
      </c>
      <c r="AM117">
        <v>2</v>
      </c>
      <c r="AN117" t="s">
        <v>243</v>
      </c>
      <c r="AO117">
        <v>3</v>
      </c>
      <c r="AP117" t="s">
        <v>98</v>
      </c>
      <c r="AQ117" t="s">
        <v>98</v>
      </c>
      <c r="AR117" t="s">
        <v>98</v>
      </c>
      <c r="AS117" t="s">
        <v>119</v>
      </c>
      <c r="AT117" t="s">
        <v>119</v>
      </c>
      <c r="AU117" t="s">
        <v>119</v>
      </c>
      <c r="AV117" t="s">
        <v>119</v>
      </c>
      <c r="AW117" t="s">
        <v>98</v>
      </c>
      <c r="AX117" t="s">
        <v>119</v>
      </c>
      <c r="AY117" t="s">
        <v>120</v>
      </c>
      <c r="AZ117" t="s">
        <v>98</v>
      </c>
      <c r="BA117" t="s">
        <v>121</v>
      </c>
      <c r="BB117" t="s">
        <v>270</v>
      </c>
      <c r="BC117" t="s">
        <v>98</v>
      </c>
      <c r="BD117" t="s">
        <v>98</v>
      </c>
      <c r="BE117" t="s">
        <v>98</v>
      </c>
      <c r="BF117" t="s">
        <v>98</v>
      </c>
      <c r="BG117" t="s">
        <v>98</v>
      </c>
      <c r="BH117" t="s">
        <v>272</v>
      </c>
      <c r="BI117">
        <v>6.7000000000000004E-2</v>
      </c>
      <c r="BJ117" t="s">
        <v>98</v>
      </c>
      <c r="BK117" t="s">
        <v>98</v>
      </c>
      <c r="BL117" t="s">
        <v>5201</v>
      </c>
      <c r="BM117" t="s">
        <v>5202</v>
      </c>
      <c r="BN117" t="s">
        <v>5203</v>
      </c>
      <c r="BO117" t="s">
        <v>98</v>
      </c>
      <c r="BP117" t="s">
        <v>120</v>
      </c>
      <c r="BQ117" t="s">
        <v>98</v>
      </c>
      <c r="BR117" t="s">
        <v>1066</v>
      </c>
      <c r="BS117" t="s">
        <v>6137</v>
      </c>
      <c r="BT117" t="s">
        <v>98</v>
      </c>
      <c r="BU117" t="s">
        <v>98</v>
      </c>
      <c r="BV117" t="s">
        <v>115</v>
      </c>
      <c r="BW117" t="s">
        <v>1068</v>
      </c>
      <c r="BX117">
        <v>6.7000000000000004E-2</v>
      </c>
      <c r="BY117">
        <v>6.7000000000000004E-2</v>
      </c>
      <c r="BZ117" t="s">
        <v>98</v>
      </c>
      <c r="CA117" t="s">
        <v>98</v>
      </c>
      <c r="CB117" t="s">
        <v>98</v>
      </c>
      <c r="CC117">
        <v>44.554564900000003</v>
      </c>
      <c r="CD117">
        <v>-87.476836800000001</v>
      </c>
      <c r="CE117" t="s">
        <v>6138</v>
      </c>
      <c r="CF117" t="s">
        <v>175</v>
      </c>
      <c r="CG117" t="s">
        <v>1240</v>
      </c>
      <c r="CH117" t="s">
        <v>1068</v>
      </c>
      <c r="CI117" t="s">
        <v>1240</v>
      </c>
      <c r="CJ117" t="s">
        <v>1068</v>
      </c>
      <c r="CK117" t="s">
        <v>98</v>
      </c>
      <c r="CL117" t="s">
        <v>1652</v>
      </c>
      <c r="CM117" t="s">
        <v>119</v>
      </c>
      <c r="CN117">
        <v>424251623</v>
      </c>
      <c r="CO117" t="s">
        <v>119</v>
      </c>
    </row>
    <row r="118" spans="1:93" x14ac:dyDescent="0.3">
      <c r="A118">
        <v>6081394</v>
      </c>
      <c r="B118" t="s">
        <v>92</v>
      </c>
      <c r="C118" t="s">
        <v>5194</v>
      </c>
      <c r="D118" t="s">
        <v>6139</v>
      </c>
      <c r="E118" t="s">
        <v>6140</v>
      </c>
      <c r="F118" t="s">
        <v>6141</v>
      </c>
      <c r="G118" t="s">
        <v>2231</v>
      </c>
      <c r="H118" t="s">
        <v>98</v>
      </c>
      <c r="I118" t="s">
        <v>6142</v>
      </c>
      <c r="J118" t="s">
        <v>6143</v>
      </c>
      <c r="K118" t="s">
        <v>6144</v>
      </c>
      <c r="L118" t="s">
        <v>102</v>
      </c>
      <c r="M118" t="s">
        <v>6145</v>
      </c>
      <c r="N118">
        <v>69</v>
      </c>
      <c r="O118" t="s">
        <v>2447</v>
      </c>
      <c r="P118" t="s">
        <v>155</v>
      </c>
      <c r="Q118" t="s">
        <v>98</v>
      </c>
      <c r="R118" t="s">
        <v>98</v>
      </c>
      <c r="S118" t="s">
        <v>98</v>
      </c>
      <c r="T118" t="s">
        <v>2740</v>
      </c>
      <c r="U118" t="s">
        <v>1378</v>
      </c>
      <c r="V118" t="s">
        <v>98</v>
      </c>
      <c r="W118" t="s">
        <v>98</v>
      </c>
      <c r="X118" t="s">
        <v>2740</v>
      </c>
      <c r="Y118" t="s">
        <v>98</v>
      </c>
      <c r="Z118" t="s">
        <v>98</v>
      </c>
      <c r="AA118" t="s">
        <v>98</v>
      </c>
      <c r="AB118" t="s">
        <v>98</v>
      </c>
      <c r="AC118" t="s">
        <v>98</v>
      </c>
      <c r="AD118" t="s">
        <v>98</v>
      </c>
      <c r="AE118" t="s">
        <v>162</v>
      </c>
      <c r="AF118" t="s">
        <v>6146</v>
      </c>
      <c r="AG118" t="s">
        <v>600</v>
      </c>
      <c r="AH118" t="s">
        <v>242</v>
      </c>
      <c r="AI118" t="s">
        <v>115</v>
      </c>
      <c r="AJ118">
        <v>4</v>
      </c>
      <c r="AK118" t="s">
        <v>475</v>
      </c>
      <c r="AL118" t="s">
        <v>243</v>
      </c>
      <c r="AM118">
        <v>3</v>
      </c>
      <c r="AN118" t="s">
        <v>117</v>
      </c>
      <c r="AO118">
        <v>4</v>
      </c>
      <c r="AP118" t="s">
        <v>98</v>
      </c>
      <c r="AQ118" t="s">
        <v>98</v>
      </c>
      <c r="AR118" t="s">
        <v>98</v>
      </c>
      <c r="AS118" t="s">
        <v>119</v>
      </c>
      <c r="AT118" t="s">
        <v>119</v>
      </c>
      <c r="AU118" t="s">
        <v>119</v>
      </c>
      <c r="AV118" t="s">
        <v>119</v>
      </c>
      <c r="AW118" t="s">
        <v>98</v>
      </c>
      <c r="AX118" t="s">
        <v>119</v>
      </c>
      <c r="AY118" t="s">
        <v>120</v>
      </c>
      <c r="AZ118" t="s">
        <v>98</v>
      </c>
      <c r="BA118" t="s">
        <v>121</v>
      </c>
      <c r="BB118" t="s">
        <v>270</v>
      </c>
      <c r="BC118" t="s">
        <v>98</v>
      </c>
      <c r="BD118" t="s">
        <v>98</v>
      </c>
      <c r="BE118" t="s">
        <v>98</v>
      </c>
      <c r="BF118" t="s">
        <v>98</v>
      </c>
      <c r="BG118" t="s">
        <v>98</v>
      </c>
      <c r="BH118" t="s">
        <v>272</v>
      </c>
      <c r="BI118">
        <v>7.0000000000000007E-2</v>
      </c>
      <c r="BJ118" t="s">
        <v>98</v>
      </c>
      <c r="BK118" t="s">
        <v>98</v>
      </c>
      <c r="BL118" t="s">
        <v>5201</v>
      </c>
      <c r="BM118" t="s">
        <v>5202</v>
      </c>
      <c r="BN118" t="s">
        <v>5203</v>
      </c>
      <c r="BO118" t="s">
        <v>98</v>
      </c>
      <c r="BP118" t="s">
        <v>120</v>
      </c>
      <c r="BQ118" t="s">
        <v>98</v>
      </c>
      <c r="BR118" t="s">
        <v>169</v>
      </c>
      <c r="BS118" t="s">
        <v>98</v>
      </c>
      <c r="BT118" t="s">
        <v>98</v>
      </c>
      <c r="BU118" t="s">
        <v>98</v>
      </c>
      <c r="BV118" t="s">
        <v>115</v>
      </c>
      <c r="BW118" t="s">
        <v>172</v>
      </c>
      <c r="BX118">
        <v>7.0000000000000007E-2</v>
      </c>
      <c r="BY118" t="s">
        <v>98</v>
      </c>
      <c r="BZ118" t="s">
        <v>98</v>
      </c>
      <c r="CA118" t="s">
        <v>98</v>
      </c>
      <c r="CB118" t="s">
        <v>98</v>
      </c>
      <c r="CC118" t="s">
        <v>98</v>
      </c>
      <c r="CD118" t="s">
        <v>98</v>
      </c>
      <c r="CE118" t="s">
        <v>6147</v>
      </c>
      <c r="CF118" t="s">
        <v>174</v>
      </c>
      <c r="CG118" t="s">
        <v>1378</v>
      </c>
      <c r="CH118" t="s">
        <v>172</v>
      </c>
      <c r="CI118" t="s">
        <v>98</v>
      </c>
      <c r="CJ118" t="s">
        <v>98</v>
      </c>
      <c r="CK118" t="s">
        <v>98</v>
      </c>
      <c r="CL118" t="s">
        <v>1652</v>
      </c>
      <c r="CM118" t="s">
        <v>119</v>
      </c>
      <c r="CN118">
        <v>422141234</v>
      </c>
      <c r="CO118" t="s">
        <v>119</v>
      </c>
    </row>
    <row r="119" spans="1:93" x14ac:dyDescent="0.3">
      <c r="A119">
        <v>6082125</v>
      </c>
      <c r="B119" t="s">
        <v>92</v>
      </c>
      <c r="C119" t="s">
        <v>5194</v>
      </c>
      <c r="D119" t="s">
        <v>6148</v>
      </c>
      <c r="E119" t="s">
        <v>6149</v>
      </c>
      <c r="F119" t="s">
        <v>6150</v>
      </c>
      <c r="G119" t="s">
        <v>690</v>
      </c>
      <c r="H119" t="s">
        <v>98</v>
      </c>
      <c r="I119" t="s">
        <v>6151</v>
      </c>
      <c r="J119" t="s">
        <v>6152</v>
      </c>
      <c r="K119" t="s">
        <v>1015</v>
      </c>
      <c r="L119" t="s">
        <v>102</v>
      </c>
      <c r="M119" t="s">
        <v>1016</v>
      </c>
      <c r="N119">
        <v>67</v>
      </c>
      <c r="O119" t="s">
        <v>999</v>
      </c>
      <c r="P119" t="s">
        <v>117</v>
      </c>
      <c r="Q119" t="s">
        <v>6153</v>
      </c>
      <c r="R119" t="s">
        <v>6154</v>
      </c>
      <c r="S119" t="s">
        <v>98</v>
      </c>
      <c r="T119" t="s">
        <v>1888</v>
      </c>
      <c r="U119" t="s">
        <v>1344</v>
      </c>
      <c r="V119" t="s">
        <v>98</v>
      </c>
      <c r="W119" t="s">
        <v>98</v>
      </c>
      <c r="X119" t="s">
        <v>1344</v>
      </c>
      <c r="Y119" t="s">
        <v>98</v>
      </c>
      <c r="Z119" t="s">
        <v>98</v>
      </c>
      <c r="AA119" t="s">
        <v>98</v>
      </c>
      <c r="AB119" t="s">
        <v>98</v>
      </c>
      <c r="AC119" t="s">
        <v>98</v>
      </c>
      <c r="AD119" t="s">
        <v>98</v>
      </c>
      <c r="AE119" t="s">
        <v>213</v>
      </c>
      <c r="AF119" t="s">
        <v>6155</v>
      </c>
      <c r="AG119" t="s">
        <v>476</v>
      </c>
      <c r="AH119" t="s">
        <v>165</v>
      </c>
      <c r="AI119" t="s">
        <v>115</v>
      </c>
      <c r="AJ119">
        <v>4</v>
      </c>
      <c r="AK119" t="s">
        <v>165</v>
      </c>
      <c r="AL119" t="s">
        <v>155</v>
      </c>
      <c r="AM119">
        <v>1</v>
      </c>
      <c r="AN119" t="s">
        <v>117</v>
      </c>
      <c r="AO119">
        <v>4</v>
      </c>
      <c r="AP119" t="s">
        <v>98</v>
      </c>
      <c r="AQ119" t="s">
        <v>98</v>
      </c>
      <c r="AR119" t="s">
        <v>98</v>
      </c>
      <c r="AS119" t="s">
        <v>119</v>
      </c>
      <c r="AT119" t="s">
        <v>119</v>
      </c>
      <c r="AU119" t="s">
        <v>119</v>
      </c>
      <c r="AV119" t="s">
        <v>119</v>
      </c>
      <c r="AW119" t="s">
        <v>98</v>
      </c>
      <c r="AX119" t="s">
        <v>119</v>
      </c>
      <c r="AY119" t="s">
        <v>120</v>
      </c>
      <c r="AZ119" t="s">
        <v>98</v>
      </c>
      <c r="BA119" t="s">
        <v>121</v>
      </c>
      <c r="BB119" t="s">
        <v>294</v>
      </c>
      <c r="BC119" t="s">
        <v>98</v>
      </c>
      <c r="BD119" t="s">
        <v>98</v>
      </c>
      <c r="BE119" t="s">
        <v>98</v>
      </c>
      <c r="BF119" t="s">
        <v>98</v>
      </c>
      <c r="BG119" t="s">
        <v>98</v>
      </c>
      <c r="BH119" t="s">
        <v>295</v>
      </c>
      <c r="BI119">
        <v>0.52</v>
      </c>
      <c r="BJ119" t="s">
        <v>98</v>
      </c>
      <c r="BK119" t="s">
        <v>98</v>
      </c>
      <c r="BL119" t="s">
        <v>5201</v>
      </c>
      <c r="BM119" t="s">
        <v>5202</v>
      </c>
      <c r="BN119" t="s">
        <v>5203</v>
      </c>
      <c r="BO119" t="s">
        <v>98</v>
      </c>
      <c r="BP119" t="s">
        <v>120</v>
      </c>
      <c r="BQ119" t="s">
        <v>98</v>
      </c>
      <c r="BR119" t="s">
        <v>296</v>
      </c>
      <c r="BS119" t="s">
        <v>98</v>
      </c>
      <c r="BT119" t="s">
        <v>98</v>
      </c>
      <c r="BU119" t="s">
        <v>98</v>
      </c>
      <c r="BV119" t="s">
        <v>115</v>
      </c>
      <c r="BW119" t="s">
        <v>299</v>
      </c>
      <c r="BX119">
        <v>0.52</v>
      </c>
      <c r="BY119" t="s">
        <v>98</v>
      </c>
      <c r="BZ119" t="s">
        <v>98</v>
      </c>
      <c r="CA119" t="s">
        <v>98</v>
      </c>
      <c r="CB119" t="s">
        <v>98</v>
      </c>
      <c r="CC119" t="s">
        <v>98</v>
      </c>
      <c r="CD119" t="s">
        <v>98</v>
      </c>
      <c r="CE119" t="s">
        <v>6156</v>
      </c>
      <c r="CF119" t="s">
        <v>175</v>
      </c>
      <c r="CG119" t="s">
        <v>1344</v>
      </c>
      <c r="CH119" t="s">
        <v>299</v>
      </c>
      <c r="CI119" t="s">
        <v>98</v>
      </c>
      <c r="CJ119" t="s">
        <v>98</v>
      </c>
      <c r="CK119" t="s">
        <v>98</v>
      </c>
      <c r="CL119" t="s">
        <v>1652</v>
      </c>
      <c r="CM119" t="s">
        <v>119</v>
      </c>
      <c r="CN119">
        <v>409202014</v>
      </c>
      <c r="CO119" t="s">
        <v>119</v>
      </c>
    </row>
    <row r="120" spans="1:93" x14ac:dyDescent="0.3">
      <c r="A120">
        <v>6083676</v>
      </c>
      <c r="B120" t="s">
        <v>92</v>
      </c>
      <c r="C120" t="s">
        <v>5194</v>
      </c>
      <c r="D120" t="s">
        <v>6157</v>
      </c>
      <c r="E120" t="s">
        <v>6158</v>
      </c>
      <c r="F120" t="s">
        <v>6159</v>
      </c>
      <c r="G120" t="s">
        <v>759</v>
      </c>
      <c r="H120" t="s">
        <v>98</v>
      </c>
      <c r="I120" t="s">
        <v>6160</v>
      </c>
      <c r="J120" t="s">
        <v>6161</v>
      </c>
      <c r="K120" t="s">
        <v>359</v>
      </c>
      <c r="L120" t="s">
        <v>102</v>
      </c>
      <c r="M120" t="s">
        <v>360</v>
      </c>
      <c r="N120">
        <v>45</v>
      </c>
      <c r="O120" t="s">
        <v>361</v>
      </c>
      <c r="P120" t="s">
        <v>155</v>
      </c>
      <c r="Q120" t="s">
        <v>98</v>
      </c>
      <c r="R120" t="s">
        <v>5362</v>
      </c>
      <c r="S120" t="s">
        <v>98</v>
      </c>
      <c r="T120" t="s">
        <v>3317</v>
      </c>
      <c r="U120" t="s">
        <v>896</v>
      </c>
      <c r="V120" t="s">
        <v>98</v>
      </c>
      <c r="W120" t="s">
        <v>98</v>
      </c>
      <c r="X120" t="s">
        <v>3317</v>
      </c>
      <c r="Y120" t="s">
        <v>98</v>
      </c>
      <c r="Z120" t="s">
        <v>98</v>
      </c>
      <c r="AA120" t="s">
        <v>98</v>
      </c>
      <c r="AB120" t="s">
        <v>98</v>
      </c>
      <c r="AC120" t="s">
        <v>98</v>
      </c>
      <c r="AD120" t="s">
        <v>98</v>
      </c>
      <c r="AE120" t="s">
        <v>162</v>
      </c>
      <c r="AF120" t="s">
        <v>368</v>
      </c>
      <c r="AG120" t="s">
        <v>216</v>
      </c>
      <c r="AH120" t="s">
        <v>369</v>
      </c>
      <c r="AI120" t="s">
        <v>115</v>
      </c>
      <c r="AJ120">
        <v>4</v>
      </c>
      <c r="AK120" t="s">
        <v>446</v>
      </c>
      <c r="AL120" t="s">
        <v>155</v>
      </c>
      <c r="AM120">
        <v>1</v>
      </c>
      <c r="AN120" t="s">
        <v>155</v>
      </c>
      <c r="AO120">
        <v>1</v>
      </c>
      <c r="AP120" t="s">
        <v>98</v>
      </c>
      <c r="AQ120" t="s">
        <v>98</v>
      </c>
      <c r="AR120" t="s">
        <v>98</v>
      </c>
      <c r="AS120" t="s">
        <v>119</v>
      </c>
      <c r="AT120" t="s">
        <v>119</v>
      </c>
      <c r="AU120" t="s">
        <v>119</v>
      </c>
      <c r="AV120" t="s">
        <v>119</v>
      </c>
      <c r="AW120" t="s">
        <v>98</v>
      </c>
      <c r="AX120" t="s">
        <v>119</v>
      </c>
      <c r="AY120" t="s">
        <v>120</v>
      </c>
      <c r="AZ120" t="s">
        <v>98</v>
      </c>
      <c r="BA120" t="s">
        <v>121</v>
      </c>
      <c r="BB120" t="s">
        <v>270</v>
      </c>
      <c r="BC120" t="s">
        <v>98</v>
      </c>
      <c r="BD120" t="s">
        <v>98</v>
      </c>
      <c r="BE120" t="s">
        <v>98</v>
      </c>
      <c r="BF120" t="s">
        <v>98</v>
      </c>
      <c r="BG120" t="s">
        <v>98</v>
      </c>
      <c r="BH120" t="s">
        <v>272</v>
      </c>
      <c r="BI120">
        <v>0.61</v>
      </c>
      <c r="BJ120" t="s">
        <v>98</v>
      </c>
      <c r="BK120" t="s">
        <v>98</v>
      </c>
      <c r="BL120" t="s">
        <v>5201</v>
      </c>
      <c r="BM120" t="s">
        <v>5202</v>
      </c>
      <c r="BN120" t="s">
        <v>5203</v>
      </c>
      <c r="BO120" t="s">
        <v>98</v>
      </c>
      <c r="BP120" t="s">
        <v>120</v>
      </c>
      <c r="BQ120" t="s">
        <v>98</v>
      </c>
      <c r="BR120" t="s">
        <v>169</v>
      </c>
      <c r="BS120" t="s">
        <v>98</v>
      </c>
      <c r="BT120" t="s">
        <v>98</v>
      </c>
      <c r="BU120" t="s">
        <v>98</v>
      </c>
      <c r="BV120" t="s">
        <v>115</v>
      </c>
      <c r="BW120" t="s">
        <v>172</v>
      </c>
      <c r="BX120">
        <v>0.61</v>
      </c>
      <c r="BY120" t="s">
        <v>98</v>
      </c>
      <c r="BZ120" t="s">
        <v>98</v>
      </c>
      <c r="CA120" t="s">
        <v>98</v>
      </c>
      <c r="CB120" t="s">
        <v>98</v>
      </c>
      <c r="CC120" t="s">
        <v>98</v>
      </c>
      <c r="CD120" t="s">
        <v>98</v>
      </c>
      <c r="CE120" t="s">
        <v>6162</v>
      </c>
      <c r="CF120" t="s">
        <v>175</v>
      </c>
      <c r="CG120" t="s">
        <v>896</v>
      </c>
      <c r="CH120" t="s">
        <v>172</v>
      </c>
      <c r="CI120" t="s">
        <v>98</v>
      </c>
      <c r="CJ120" t="s">
        <v>98</v>
      </c>
      <c r="CK120" t="s">
        <v>98</v>
      </c>
      <c r="CL120" t="s">
        <v>1652</v>
      </c>
      <c r="CM120" t="s">
        <v>119</v>
      </c>
      <c r="CN120">
        <v>421181311</v>
      </c>
      <c r="CO120" t="s">
        <v>119</v>
      </c>
    </row>
    <row r="121" spans="1:93" x14ac:dyDescent="0.3">
      <c r="A121">
        <v>6079917</v>
      </c>
      <c r="B121" t="s">
        <v>92</v>
      </c>
      <c r="C121" t="s">
        <v>5194</v>
      </c>
      <c r="D121" t="s">
        <v>6163</v>
      </c>
      <c r="E121" t="s">
        <v>6164</v>
      </c>
      <c r="F121" t="s">
        <v>6165</v>
      </c>
      <c r="G121" t="s">
        <v>3248</v>
      </c>
      <c r="H121" t="s">
        <v>98</v>
      </c>
      <c r="I121" t="s">
        <v>6166</v>
      </c>
      <c r="J121" t="s">
        <v>6167</v>
      </c>
      <c r="K121" t="s">
        <v>2659</v>
      </c>
      <c r="L121" t="s">
        <v>102</v>
      </c>
      <c r="M121" t="s">
        <v>2660</v>
      </c>
      <c r="N121">
        <v>46</v>
      </c>
      <c r="O121" t="s">
        <v>1142</v>
      </c>
      <c r="P121" t="s">
        <v>117</v>
      </c>
      <c r="Q121" t="s">
        <v>6168</v>
      </c>
      <c r="R121" t="s">
        <v>98</v>
      </c>
      <c r="S121" t="s">
        <v>98</v>
      </c>
      <c r="T121" t="s">
        <v>1975</v>
      </c>
      <c r="U121" t="s">
        <v>1904</v>
      </c>
      <c r="V121" t="s">
        <v>98</v>
      </c>
      <c r="W121" t="s">
        <v>98</v>
      </c>
      <c r="X121" t="s">
        <v>1904</v>
      </c>
      <c r="Y121" t="s">
        <v>98</v>
      </c>
      <c r="Z121" t="s">
        <v>98</v>
      </c>
      <c r="AA121" t="s">
        <v>98</v>
      </c>
      <c r="AB121" t="s">
        <v>98</v>
      </c>
      <c r="AC121" t="s">
        <v>98</v>
      </c>
      <c r="AD121" t="s">
        <v>98</v>
      </c>
      <c r="AE121" t="s">
        <v>162</v>
      </c>
      <c r="AF121" t="s">
        <v>3995</v>
      </c>
      <c r="AG121" t="s">
        <v>476</v>
      </c>
      <c r="AH121" t="s">
        <v>216</v>
      </c>
      <c r="AI121" t="s">
        <v>115</v>
      </c>
      <c r="AJ121">
        <v>4</v>
      </c>
      <c r="AK121" t="s">
        <v>316</v>
      </c>
      <c r="AL121" t="s">
        <v>243</v>
      </c>
      <c r="AM121">
        <v>3</v>
      </c>
      <c r="AN121" t="s">
        <v>117</v>
      </c>
      <c r="AO121">
        <v>4</v>
      </c>
      <c r="AP121" t="s">
        <v>98</v>
      </c>
      <c r="AQ121" t="s">
        <v>98</v>
      </c>
      <c r="AR121" t="s">
        <v>98</v>
      </c>
      <c r="AS121" t="s">
        <v>119</v>
      </c>
      <c r="AT121" t="s">
        <v>119</v>
      </c>
      <c r="AU121" t="s">
        <v>119</v>
      </c>
      <c r="AV121" t="s">
        <v>119</v>
      </c>
      <c r="AW121" t="s">
        <v>98</v>
      </c>
      <c r="AX121" t="s">
        <v>119</v>
      </c>
      <c r="AY121" t="s">
        <v>120</v>
      </c>
      <c r="AZ121" t="s">
        <v>98</v>
      </c>
      <c r="BA121" t="s">
        <v>540</v>
      </c>
      <c r="BB121" t="s">
        <v>270</v>
      </c>
      <c r="BC121" t="s">
        <v>98</v>
      </c>
      <c r="BD121" t="s">
        <v>98</v>
      </c>
      <c r="BE121" t="s">
        <v>6169</v>
      </c>
      <c r="BF121" t="s">
        <v>98</v>
      </c>
      <c r="BG121" t="s">
        <v>98</v>
      </c>
      <c r="BH121" t="s">
        <v>272</v>
      </c>
      <c r="BI121">
        <v>1.65</v>
      </c>
      <c r="BJ121" t="s">
        <v>98</v>
      </c>
      <c r="BK121" t="s">
        <v>98</v>
      </c>
      <c r="BL121" t="s">
        <v>5201</v>
      </c>
      <c r="BM121" t="s">
        <v>5202</v>
      </c>
      <c r="BN121" t="s">
        <v>5203</v>
      </c>
      <c r="BO121" t="s">
        <v>98</v>
      </c>
      <c r="BP121" t="s">
        <v>120</v>
      </c>
      <c r="BQ121" t="s">
        <v>98</v>
      </c>
      <c r="BR121" t="s">
        <v>1066</v>
      </c>
      <c r="BS121" t="s">
        <v>6170</v>
      </c>
      <c r="BT121" t="s">
        <v>98</v>
      </c>
      <c r="BU121" t="s">
        <v>98</v>
      </c>
      <c r="BV121" t="s">
        <v>115</v>
      </c>
      <c r="BW121" t="s">
        <v>1068</v>
      </c>
      <c r="BX121">
        <v>1.65</v>
      </c>
      <c r="BY121">
        <v>1.65</v>
      </c>
      <c r="BZ121" t="s">
        <v>98</v>
      </c>
      <c r="CA121" t="s">
        <v>98</v>
      </c>
      <c r="CB121" t="s">
        <v>98</v>
      </c>
      <c r="CC121">
        <v>43.209714300000002</v>
      </c>
      <c r="CD121">
        <v>-87.996547899999996</v>
      </c>
      <c r="CE121" t="s">
        <v>6171</v>
      </c>
      <c r="CF121" t="s">
        <v>174</v>
      </c>
      <c r="CG121" t="s">
        <v>1904</v>
      </c>
      <c r="CH121" t="s">
        <v>1068</v>
      </c>
      <c r="CI121" t="s">
        <v>1904</v>
      </c>
      <c r="CJ121" t="s">
        <v>1068</v>
      </c>
      <c r="CK121" t="s">
        <v>98</v>
      </c>
      <c r="CL121" t="s">
        <v>1652</v>
      </c>
      <c r="CM121" t="s">
        <v>119</v>
      </c>
      <c r="CN121">
        <v>409212734</v>
      </c>
      <c r="CO121" t="s">
        <v>119</v>
      </c>
    </row>
    <row r="122" spans="1:93" x14ac:dyDescent="0.3">
      <c r="A122">
        <v>6081485</v>
      </c>
      <c r="B122" t="s">
        <v>92</v>
      </c>
      <c r="C122" t="s">
        <v>5194</v>
      </c>
      <c r="D122" t="s">
        <v>6172</v>
      </c>
      <c r="E122" t="s">
        <v>6173</v>
      </c>
      <c r="F122" t="s">
        <v>6173</v>
      </c>
      <c r="G122" t="s">
        <v>98</v>
      </c>
      <c r="H122" t="s">
        <v>98</v>
      </c>
      <c r="I122" t="s">
        <v>5269</v>
      </c>
      <c r="J122" t="s">
        <v>3434</v>
      </c>
      <c r="K122" t="s">
        <v>359</v>
      </c>
      <c r="L122" t="s">
        <v>102</v>
      </c>
      <c r="M122" t="s">
        <v>360</v>
      </c>
      <c r="N122">
        <v>45</v>
      </c>
      <c r="O122" t="s">
        <v>361</v>
      </c>
      <c r="P122" t="s">
        <v>155</v>
      </c>
      <c r="Q122" t="s">
        <v>98</v>
      </c>
      <c r="R122" t="s">
        <v>98</v>
      </c>
      <c r="S122" t="s">
        <v>98</v>
      </c>
      <c r="T122" t="s">
        <v>1827</v>
      </c>
      <c r="U122" t="s">
        <v>311</v>
      </c>
      <c r="V122" t="s">
        <v>98</v>
      </c>
      <c r="W122" t="s">
        <v>98</v>
      </c>
      <c r="X122" t="s">
        <v>1827</v>
      </c>
      <c r="Y122" t="s">
        <v>98</v>
      </c>
      <c r="Z122" t="s">
        <v>98</v>
      </c>
      <c r="AA122" t="s">
        <v>98</v>
      </c>
      <c r="AB122" t="s">
        <v>98</v>
      </c>
      <c r="AC122" t="s">
        <v>98</v>
      </c>
      <c r="AD122" t="s">
        <v>98</v>
      </c>
      <c r="AE122" t="s">
        <v>213</v>
      </c>
      <c r="AF122" t="s">
        <v>3438</v>
      </c>
      <c r="AG122" t="s">
        <v>600</v>
      </c>
      <c r="AH122" t="s">
        <v>426</v>
      </c>
      <c r="AI122" t="s">
        <v>115</v>
      </c>
      <c r="AJ122">
        <v>4</v>
      </c>
      <c r="AK122" t="s">
        <v>801</v>
      </c>
      <c r="AL122" t="s">
        <v>243</v>
      </c>
      <c r="AM122">
        <v>3</v>
      </c>
      <c r="AN122" t="s">
        <v>243</v>
      </c>
      <c r="AO122">
        <v>3</v>
      </c>
      <c r="AP122" t="s">
        <v>98</v>
      </c>
      <c r="AQ122" t="s">
        <v>98</v>
      </c>
      <c r="AR122" t="s">
        <v>98</v>
      </c>
      <c r="AS122" t="s">
        <v>119</v>
      </c>
      <c r="AT122" t="s">
        <v>119</v>
      </c>
      <c r="AU122" t="s">
        <v>119</v>
      </c>
      <c r="AV122" t="s">
        <v>119</v>
      </c>
      <c r="AW122" t="s">
        <v>98</v>
      </c>
      <c r="AX122" t="s">
        <v>119</v>
      </c>
      <c r="AY122" t="s">
        <v>120</v>
      </c>
      <c r="AZ122" t="s">
        <v>98</v>
      </c>
      <c r="BA122" t="s">
        <v>121</v>
      </c>
      <c r="BB122" t="s">
        <v>270</v>
      </c>
      <c r="BC122" t="s">
        <v>98</v>
      </c>
      <c r="BD122" t="s">
        <v>98</v>
      </c>
      <c r="BE122" t="s">
        <v>98</v>
      </c>
      <c r="BF122" t="s">
        <v>98</v>
      </c>
      <c r="BG122" t="s">
        <v>98</v>
      </c>
      <c r="BH122" t="s">
        <v>272</v>
      </c>
      <c r="BI122">
        <v>1.48</v>
      </c>
      <c r="BJ122" t="s">
        <v>98</v>
      </c>
      <c r="BK122" t="s">
        <v>98</v>
      </c>
      <c r="BL122" t="s">
        <v>5201</v>
      </c>
      <c r="BM122" t="s">
        <v>5202</v>
      </c>
      <c r="BN122" t="s">
        <v>5203</v>
      </c>
      <c r="BO122" t="s">
        <v>98</v>
      </c>
      <c r="BP122" t="s">
        <v>120</v>
      </c>
      <c r="BQ122" t="s">
        <v>98</v>
      </c>
      <c r="BR122" t="s">
        <v>169</v>
      </c>
      <c r="BS122" t="s">
        <v>98</v>
      </c>
      <c r="BT122" t="s">
        <v>98</v>
      </c>
      <c r="BU122" t="s">
        <v>98</v>
      </c>
      <c r="BV122" t="s">
        <v>115</v>
      </c>
      <c r="BW122" t="s">
        <v>172</v>
      </c>
      <c r="BX122">
        <v>1.48</v>
      </c>
      <c r="BY122" t="s">
        <v>98</v>
      </c>
      <c r="BZ122" t="s">
        <v>98</v>
      </c>
      <c r="CA122" t="s">
        <v>98</v>
      </c>
      <c r="CB122" t="s">
        <v>98</v>
      </c>
      <c r="CC122" t="s">
        <v>98</v>
      </c>
      <c r="CD122" t="s">
        <v>98</v>
      </c>
      <c r="CE122" t="s">
        <v>6174</v>
      </c>
      <c r="CF122" t="s">
        <v>174</v>
      </c>
      <c r="CG122" t="s">
        <v>311</v>
      </c>
      <c r="CH122" t="s">
        <v>172</v>
      </c>
      <c r="CI122" t="s">
        <v>98</v>
      </c>
      <c r="CJ122" t="s">
        <v>98</v>
      </c>
      <c r="CK122" t="s">
        <v>98</v>
      </c>
      <c r="CL122" t="s">
        <v>1652</v>
      </c>
      <c r="CM122" t="s">
        <v>119</v>
      </c>
      <c r="CN122">
        <v>422192833</v>
      </c>
      <c r="CO122" t="s">
        <v>119</v>
      </c>
    </row>
    <row r="123" spans="1:93" x14ac:dyDescent="0.3">
      <c r="A123">
        <v>6081795</v>
      </c>
      <c r="B123" t="s">
        <v>92</v>
      </c>
      <c r="C123" t="s">
        <v>5194</v>
      </c>
      <c r="D123" t="s">
        <v>6175</v>
      </c>
      <c r="E123" t="s">
        <v>6176</v>
      </c>
      <c r="F123" t="s">
        <v>6177</v>
      </c>
      <c r="G123" t="s">
        <v>6178</v>
      </c>
      <c r="H123" t="s">
        <v>98</v>
      </c>
      <c r="I123" t="s">
        <v>6179</v>
      </c>
      <c r="J123" t="s">
        <v>6180</v>
      </c>
      <c r="K123" t="s">
        <v>285</v>
      </c>
      <c r="L123" t="s">
        <v>102</v>
      </c>
      <c r="M123" t="s">
        <v>5522</v>
      </c>
      <c r="N123">
        <v>30</v>
      </c>
      <c r="O123" t="s">
        <v>285</v>
      </c>
      <c r="P123" t="s">
        <v>117</v>
      </c>
      <c r="Q123" t="s">
        <v>6181</v>
      </c>
      <c r="R123" t="s">
        <v>98</v>
      </c>
      <c r="S123" t="s">
        <v>98</v>
      </c>
      <c r="T123" t="s">
        <v>1343</v>
      </c>
      <c r="U123" t="s">
        <v>2150</v>
      </c>
      <c r="V123" t="s">
        <v>98</v>
      </c>
      <c r="W123" t="s">
        <v>98</v>
      </c>
      <c r="X123" t="s">
        <v>2150</v>
      </c>
      <c r="Y123" t="s">
        <v>98</v>
      </c>
      <c r="Z123" t="s">
        <v>98</v>
      </c>
      <c r="AA123" t="s">
        <v>98</v>
      </c>
      <c r="AB123" t="s">
        <v>98</v>
      </c>
      <c r="AC123" t="s">
        <v>98</v>
      </c>
      <c r="AD123" t="s">
        <v>98</v>
      </c>
      <c r="AE123" t="s">
        <v>162</v>
      </c>
      <c r="AF123" t="s">
        <v>6182</v>
      </c>
      <c r="AG123" t="s">
        <v>501</v>
      </c>
      <c r="AH123" t="s">
        <v>600</v>
      </c>
      <c r="AI123" t="s">
        <v>115</v>
      </c>
      <c r="AJ123">
        <v>4</v>
      </c>
      <c r="AK123" t="s">
        <v>955</v>
      </c>
      <c r="AL123" t="s">
        <v>117</v>
      </c>
      <c r="AM123">
        <v>4</v>
      </c>
      <c r="AN123" t="s">
        <v>155</v>
      </c>
      <c r="AO123">
        <v>1</v>
      </c>
      <c r="AP123" t="s">
        <v>98</v>
      </c>
      <c r="AQ123" t="s">
        <v>98</v>
      </c>
      <c r="AR123" t="s">
        <v>98</v>
      </c>
      <c r="AS123" t="s">
        <v>119</v>
      </c>
      <c r="AT123" t="s">
        <v>119</v>
      </c>
      <c r="AU123" t="s">
        <v>119</v>
      </c>
      <c r="AV123" t="s">
        <v>119</v>
      </c>
      <c r="AW123" t="s">
        <v>98</v>
      </c>
      <c r="AX123" t="s">
        <v>119</v>
      </c>
      <c r="AY123" t="s">
        <v>120</v>
      </c>
      <c r="AZ123" t="s">
        <v>98</v>
      </c>
      <c r="BA123" t="s">
        <v>121</v>
      </c>
      <c r="BB123" t="s">
        <v>270</v>
      </c>
      <c r="BC123" t="s">
        <v>98</v>
      </c>
      <c r="BD123" t="s">
        <v>98</v>
      </c>
      <c r="BE123" t="s">
        <v>98</v>
      </c>
      <c r="BF123" t="s">
        <v>98</v>
      </c>
      <c r="BG123" t="s">
        <v>98</v>
      </c>
      <c r="BH123" t="s">
        <v>272</v>
      </c>
      <c r="BI123">
        <v>16.13</v>
      </c>
      <c r="BJ123" t="s">
        <v>98</v>
      </c>
      <c r="BK123" t="s">
        <v>98</v>
      </c>
      <c r="BL123" t="s">
        <v>5201</v>
      </c>
      <c r="BM123" t="s">
        <v>5202</v>
      </c>
      <c r="BN123" t="s">
        <v>5203</v>
      </c>
      <c r="BO123" t="s">
        <v>98</v>
      </c>
      <c r="BP123" t="s">
        <v>120</v>
      </c>
      <c r="BQ123" t="s">
        <v>98</v>
      </c>
      <c r="BR123" t="s">
        <v>296</v>
      </c>
      <c r="BS123" t="s">
        <v>6183</v>
      </c>
      <c r="BT123" t="s">
        <v>2088</v>
      </c>
      <c r="BU123" t="s">
        <v>98</v>
      </c>
      <c r="BV123" t="s">
        <v>5231</v>
      </c>
      <c r="BW123" t="s">
        <v>299</v>
      </c>
      <c r="BX123">
        <v>35.54</v>
      </c>
      <c r="BY123" t="s">
        <v>98</v>
      </c>
      <c r="BZ123" t="s">
        <v>98</v>
      </c>
      <c r="CA123" t="s">
        <v>98</v>
      </c>
      <c r="CB123" t="s">
        <v>98</v>
      </c>
      <c r="CC123" t="s">
        <v>98</v>
      </c>
      <c r="CD123" t="s">
        <v>98</v>
      </c>
      <c r="CE123" t="s">
        <v>6184</v>
      </c>
      <c r="CF123" t="s">
        <v>174</v>
      </c>
      <c r="CG123" t="s">
        <v>2150</v>
      </c>
      <c r="CH123" t="s">
        <v>299</v>
      </c>
      <c r="CI123" t="s">
        <v>98</v>
      </c>
      <c r="CJ123" t="s">
        <v>98</v>
      </c>
      <c r="CK123" t="s">
        <v>98</v>
      </c>
      <c r="CL123" t="s">
        <v>1652</v>
      </c>
      <c r="CM123" t="s">
        <v>119</v>
      </c>
      <c r="CN123">
        <v>402223141</v>
      </c>
      <c r="CO123" t="s">
        <v>119</v>
      </c>
    </row>
    <row r="124" spans="1:93" x14ac:dyDescent="0.3">
      <c r="A124">
        <v>6079800</v>
      </c>
      <c r="B124" t="s">
        <v>92</v>
      </c>
      <c r="C124" t="s">
        <v>5194</v>
      </c>
      <c r="D124" t="s">
        <v>6185</v>
      </c>
      <c r="E124" t="s">
        <v>6186</v>
      </c>
      <c r="F124" t="s">
        <v>6187</v>
      </c>
      <c r="G124" t="s">
        <v>6188</v>
      </c>
      <c r="H124" t="s">
        <v>98</v>
      </c>
      <c r="I124" t="s">
        <v>6189</v>
      </c>
      <c r="J124" t="s">
        <v>6190</v>
      </c>
      <c r="K124" t="s">
        <v>914</v>
      </c>
      <c r="L124" t="s">
        <v>102</v>
      </c>
      <c r="M124" t="s">
        <v>913</v>
      </c>
      <c r="N124">
        <v>52</v>
      </c>
      <c r="O124" t="s">
        <v>914</v>
      </c>
      <c r="P124" t="s">
        <v>117</v>
      </c>
      <c r="Q124" t="s">
        <v>6191</v>
      </c>
      <c r="R124" t="s">
        <v>5387</v>
      </c>
      <c r="S124" t="s">
        <v>98</v>
      </c>
      <c r="T124" t="s">
        <v>4360</v>
      </c>
      <c r="U124" t="s">
        <v>748</v>
      </c>
      <c r="V124" t="s">
        <v>98</v>
      </c>
      <c r="W124" t="s">
        <v>98</v>
      </c>
      <c r="X124" t="s">
        <v>748</v>
      </c>
      <c r="Y124" t="s">
        <v>98</v>
      </c>
      <c r="Z124" t="s">
        <v>98</v>
      </c>
      <c r="AA124" t="s">
        <v>98</v>
      </c>
      <c r="AB124" t="s">
        <v>98</v>
      </c>
      <c r="AC124" t="s">
        <v>98</v>
      </c>
      <c r="AD124" t="s">
        <v>98</v>
      </c>
      <c r="AE124" t="s">
        <v>213</v>
      </c>
      <c r="AF124" t="s">
        <v>5388</v>
      </c>
      <c r="AG124" t="s">
        <v>935</v>
      </c>
      <c r="AH124" t="s">
        <v>600</v>
      </c>
      <c r="AI124" t="s">
        <v>115</v>
      </c>
      <c r="AJ124">
        <v>4</v>
      </c>
      <c r="AK124" t="s">
        <v>316</v>
      </c>
      <c r="AL124" t="s">
        <v>243</v>
      </c>
      <c r="AM124">
        <v>3</v>
      </c>
      <c r="AN124" t="s">
        <v>243</v>
      </c>
      <c r="AO124">
        <v>3</v>
      </c>
      <c r="AP124" t="s">
        <v>98</v>
      </c>
      <c r="AQ124" t="s">
        <v>98</v>
      </c>
      <c r="AR124" t="s">
        <v>98</v>
      </c>
      <c r="AS124" t="s">
        <v>119</v>
      </c>
      <c r="AT124" t="s">
        <v>119</v>
      </c>
      <c r="AU124" t="s">
        <v>119</v>
      </c>
      <c r="AV124" t="s">
        <v>119</v>
      </c>
      <c r="AW124" t="s">
        <v>98</v>
      </c>
      <c r="AX124" t="s">
        <v>119</v>
      </c>
      <c r="AY124" t="s">
        <v>120</v>
      </c>
      <c r="AZ124" t="s">
        <v>98</v>
      </c>
      <c r="BA124" t="s">
        <v>121</v>
      </c>
      <c r="BB124" t="s">
        <v>270</v>
      </c>
      <c r="BC124" t="s">
        <v>98</v>
      </c>
      <c r="BD124" t="s">
        <v>98</v>
      </c>
      <c r="BE124" t="s">
        <v>6192</v>
      </c>
      <c r="BF124" t="s">
        <v>98</v>
      </c>
      <c r="BG124" t="s">
        <v>98</v>
      </c>
      <c r="BH124" t="s">
        <v>272</v>
      </c>
      <c r="BI124">
        <v>0.73</v>
      </c>
      <c r="BJ124" t="s">
        <v>98</v>
      </c>
      <c r="BK124" t="s">
        <v>98</v>
      </c>
      <c r="BL124" t="s">
        <v>5201</v>
      </c>
      <c r="BM124" t="s">
        <v>5202</v>
      </c>
      <c r="BN124" t="s">
        <v>5203</v>
      </c>
      <c r="BO124" t="s">
        <v>98</v>
      </c>
      <c r="BP124" t="s">
        <v>120</v>
      </c>
      <c r="BQ124" t="s">
        <v>98</v>
      </c>
      <c r="BR124" t="s">
        <v>347</v>
      </c>
      <c r="BS124" t="s">
        <v>98</v>
      </c>
      <c r="BT124" t="s">
        <v>98</v>
      </c>
      <c r="BU124" t="s">
        <v>98</v>
      </c>
      <c r="BV124" t="s">
        <v>115</v>
      </c>
      <c r="BW124" t="s">
        <v>350</v>
      </c>
      <c r="BX124">
        <v>0.73</v>
      </c>
      <c r="BY124">
        <v>0.73</v>
      </c>
      <c r="BZ124">
        <v>0</v>
      </c>
      <c r="CA124">
        <v>0</v>
      </c>
      <c r="CB124" t="s">
        <v>98</v>
      </c>
      <c r="CC124" t="s">
        <v>98</v>
      </c>
      <c r="CD124" t="s">
        <v>98</v>
      </c>
      <c r="CE124" t="s">
        <v>6193</v>
      </c>
      <c r="CF124" t="s">
        <v>175</v>
      </c>
      <c r="CG124" t="s">
        <v>748</v>
      </c>
      <c r="CH124" t="s">
        <v>350</v>
      </c>
      <c r="CI124" t="s">
        <v>98</v>
      </c>
      <c r="CJ124" t="s">
        <v>98</v>
      </c>
      <c r="CK124" t="s">
        <v>98</v>
      </c>
      <c r="CL124" t="s">
        <v>1652</v>
      </c>
      <c r="CM124" t="s">
        <v>119</v>
      </c>
      <c r="CN124">
        <v>404222733</v>
      </c>
      <c r="CO124" t="s">
        <v>119</v>
      </c>
    </row>
    <row r="125" spans="1:93" x14ac:dyDescent="0.3">
      <c r="A125">
        <v>6079715</v>
      </c>
      <c r="B125" t="s">
        <v>92</v>
      </c>
      <c r="C125" t="s">
        <v>5194</v>
      </c>
      <c r="D125" t="s">
        <v>6194</v>
      </c>
      <c r="E125" t="s">
        <v>6195</v>
      </c>
      <c r="F125" t="s">
        <v>6196</v>
      </c>
      <c r="G125" t="s">
        <v>6197</v>
      </c>
      <c r="H125" t="s">
        <v>98</v>
      </c>
      <c r="I125" t="s">
        <v>1584</v>
      </c>
      <c r="J125" t="s">
        <v>6198</v>
      </c>
      <c r="K125" t="s">
        <v>3002</v>
      </c>
      <c r="L125" t="s">
        <v>102</v>
      </c>
      <c r="M125" t="s">
        <v>3003</v>
      </c>
      <c r="N125">
        <v>10</v>
      </c>
      <c r="O125" t="s">
        <v>834</v>
      </c>
      <c r="P125" t="s">
        <v>104</v>
      </c>
      <c r="Q125" t="s">
        <v>6199</v>
      </c>
      <c r="R125" t="s">
        <v>6083</v>
      </c>
      <c r="S125" t="s">
        <v>98</v>
      </c>
      <c r="T125" t="s">
        <v>1429</v>
      </c>
      <c r="U125" t="s">
        <v>5534</v>
      </c>
      <c r="V125" t="s">
        <v>98</v>
      </c>
      <c r="W125" t="s">
        <v>98</v>
      </c>
      <c r="X125" t="s">
        <v>569</v>
      </c>
      <c r="Y125" t="s">
        <v>98</v>
      </c>
      <c r="Z125" t="s">
        <v>98</v>
      </c>
      <c r="AA125" t="s">
        <v>98</v>
      </c>
      <c r="AB125" t="s">
        <v>98</v>
      </c>
      <c r="AC125" t="s">
        <v>98</v>
      </c>
      <c r="AD125" t="s">
        <v>98</v>
      </c>
      <c r="AE125" t="s">
        <v>162</v>
      </c>
      <c r="AF125" t="s">
        <v>2797</v>
      </c>
      <c r="AG125" t="s">
        <v>316</v>
      </c>
      <c r="AH125" t="s">
        <v>501</v>
      </c>
      <c r="AI125" t="s">
        <v>171</v>
      </c>
      <c r="AJ125">
        <v>2</v>
      </c>
      <c r="AK125" t="s">
        <v>268</v>
      </c>
      <c r="AL125" t="s">
        <v>117</v>
      </c>
      <c r="AM125">
        <v>4</v>
      </c>
      <c r="AN125" t="s">
        <v>155</v>
      </c>
      <c r="AO125">
        <v>1</v>
      </c>
      <c r="AP125" t="s">
        <v>98</v>
      </c>
      <c r="AQ125" t="s">
        <v>98</v>
      </c>
      <c r="AR125" t="s">
        <v>98</v>
      </c>
      <c r="AS125" t="s">
        <v>119</v>
      </c>
      <c r="AT125" t="s">
        <v>119</v>
      </c>
      <c r="AU125" t="s">
        <v>119</v>
      </c>
      <c r="AV125" t="s">
        <v>119</v>
      </c>
      <c r="AW125" t="s">
        <v>98</v>
      </c>
      <c r="AX125" t="s">
        <v>119</v>
      </c>
      <c r="AY125" t="s">
        <v>120</v>
      </c>
      <c r="AZ125" t="s">
        <v>98</v>
      </c>
      <c r="BA125" t="s">
        <v>121</v>
      </c>
      <c r="BB125" t="s">
        <v>220</v>
      </c>
      <c r="BC125" t="s">
        <v>98</v>
      </c>
      <c r="BD125" t="s">
        <v>98</v>
      </c>
      <c r="BE125" t="s">
        <v>6200</v>
      </c>
      <c r="BF125" t="s">
        <v>5588</v>
      </c>
      <c r="BG125" t="s">
        <v>5589</v>
      </c>
      <c r="BH125" t="s">
        <v>221</v>
      </c>
      <c r="BI125">
        <v>6.0999999999999999E-2</v>
      </c>
      <c r="BJ125" t="s">
        <v>98</v>
      </c>
      <c r="BK125" t="s">
        <v>98</v>
      </c>
      <c r="BL125" t="s">
        <v>5201</v>
      </c>
      <c r="BM125" t="s">
        <v>5202</v>
      </c>
      <c r="BN125" t="s">
        <v>5203</v>
      </c>
      <c r="BO125" t="s">
        <v>98</v>
      </c>
      <c r="BP125" t="s">
        <v>120</v>
      </c>
      <c r="BQ125" t="s">
        <v>98</v>
      </c>
      <c r="BR125" t="s">
        <v>320</v>
      </c>
      <c r="BS125" t="s">
        <v>6201</v>
      </c>
      <c r="BT125" t="s">
        <v>569</v>
      </c>
      <c r="BU125" t="s">
        <v>98</v>
      </c>
      <c r="BV125" t="s">
        <v>5231</v>
      </c>
      <c r="BW125" t="s">
        <v>324</v>
      </c>
      <c r="BX125">
        <v>0.221</v>
      </c>
      <c r="BY125" t="s">
        <v>98</v>
      </c>
      <c r="BZ125" t="s">
        <v>98</v>
      </c>
      <c r="CA125" t="s">
        <v>98</v>
      </c>
      <c r="CB125" t="s">
        <v>98</v>
      </c>
      <c r="CC125" t="s">
        <v>98</v>
      </c>
      <c r="CD125" t="s">
        <v>98</v>
      </c>
      <c r="CE125" t="s">
        <v>6202</v>
      </c>
      <c r="CF125" t="s">
        <v>175</v>
      </c>
      <c r="CG125" t="s">
        <v>5534</v>
      </c>
      <c r="CH125" t="s">
        <v>324</v>
      </c>
      <c r="CI125" t="s">
        <v>98</v>
      </c>
      <c r="CJ125" t="s">
        <v>98</v>
      </c>
      <c r="CK125" t="s">
        <v>98</v>
      </c>
      <c r="CL125" t="s">
        <v>1652</v>
      </c>
      <c r="CM125" t="s">
        <v>119</v>
      </c>
      <c r="CN125">
        <v>227023441</v>
      </c>
      <c r="CO125" t="s">
        <v>119</v>
      </c>
    </row>
    <row r="126" spans="1:93" x14ac:dyDescent="0.3">
      <c r="A126">
        <v>6079992</v>
      </c>
      <c r="B126" t="s">
        <v>92</v>
      </c>
      <c r="C126" t="s">
        <v>5194</v>
      </c>
      <c r="D126" t="s">
        <v>6203</v>
      </c>
      <c r="E126" t="s">
        <v>6204</v>
      </c>
      <c r="F126" t="s">
        <v>6205</v>
      </c>
      <c r="G126" t="s">
        <v>759</v>
      </c>
      <c r="H126" t="s">
        <v>98</v>
      </c>
      <c r="I126" t="s">
        <v>6206</v>
      </c>
      <c r="J126" t="s">
        <v>6207</v>
      </c>
      <c r="K126" t="s">
        <v>6208</v>
      </c>
      <c r="L126" t="s">
        <v>102</v>
      </c>
      <c r="M126" t="s">
        <v>6209</v>
      </c>
      <c r="N126">
        <v>13</v>
      </c>
      <c r="O126" t="s">
        <v>402</v>
      </c>
      <c r="P126" t="s">
        <v>403</v>
      </c>
      <c r="Q126" t="s">
        <v>98</v>
      </c>
      <c r="R126" t="s">
        <v>5667</v>
      </c>
      <c r="S126" t="s">
        <v>98</v>
      </c>
      <c r="T126" t="s">
        <v>1904</v>
      </c>
      <c r="U126" t="s">
        <v>1304</v>
      </c>
      <c r="V126" t="s">
        <v>98</v>
      </c>
      <c r="W126" t="s">
        <v>98</v>
      </c>
      <c r="X126" t="s">
        <v>1304</v>
      </c>
      <c r="Y126" t="s">
        <v>98</v>
      </c>
      <c r="Z126" t="s">
        <v>98</v>
      </c>
      <c r="AA126" t="s">
        <v>98</v>
      </c>
      <c r="AB126" t="s">
        <v>98</v>
      </c>
      <c r="AC126" t="s">
        <v>98</v>
      </c>
      <c r="AD126" t="s">
        <v>6210</v>
      </c>
      <c r="AE126" t="s">
        <v>162</v>
      </c>
      <c r="AF126" t="s">
        <v>467</v>
      </c>
      <c r="AG126" t="s">
        <v>425</v>
      </c>
      <c r="AH126" t="s">
        <v>317</v>
      </c>
      <c r="AI126" t="s">
        <v>115</v>
      </c>
      <c r="AJ126">
        <v>4</v>
      </c>
      <c r="AK126" t="s">
        <v>316</v>
      </c>
      <c r="AL126" t="s">
        <v>217</v>
      </c>
      <c r="AM126">
        <v>2</v>
      </c>
      <c r="AN126" t="s">
        <v>243</v>
      </c>
      <c r="AO126">
        <v>3</v>
      </c>
      <c r="AP126" t="s">
        <v>98</v>
      </c>
      <c r="AQ126" t="s">
        <v>98</v>
      </c>
      <c r="AR126" t="s">
        <v>98</v>
      </c>
      <c r="AS126" t="s">
        <v>119</v>
      </c>
      <c r="AT126" t="s">
        <v>119</v>
      </c>
      <c r="AU126" t="s">
        <v>119</v>
      </c>
      <c r="AV126" t="s">
        <v>119</v>
      </c>
      <c r="AW126" t="s">
        <v>98</v>
      </c>
      <c r="AX126" t="s">
        <v>119</v>
      </c>
      <c r="AY126" t="s">
        <v>120</v>
      </c>
      <c r="AZ126" t="s">
        <v>98</v>
      </c>
      <c r="BA126" t="s">
        <v>121</v>
      </c>
      <c r="BB126" t="s">
        <v>270</v>
      </c>
      <c r="BC126" t="s">
        <v>98</v>
      </c>
      <c r="BD126" t="s">
        <v>98</v>
      </c>
      <c r="BE126" t="s">
        <v>6211</v>
      </c>
      <c r="BF126" t="s">
        <v>98</v>
      </c>
      <c r="BG126" t="s">
        <v>98</v>
      </c>
      <c r="BH126" t="s">
        <v>272</v>
      </c>
      <c r="BI126">
        <v>0.16</v>
      </c>
      <c r="BJ126" t="s">
        <v>98</v>
      </c>
      <c r="BK126" t="s">
        <v>98</v>
      </c>
      <c r="BL126" t="s">
        <v>5201</v>
      </c>
      <c r="BM126" t="s">
        <v>5202</v>
      </c>
      <c r="BN126" t="s">
        <v>5203</v>
      </c>
      <c r="BO126" t="s">
        <v>98</v>
      </c>
      <c r="BP126" t="s">
        <v>120</v>
      </c>
      <c r="BQ126" t="s">
        <v>98</v>
      </c>
      <c r="BR126" t="s">
        <v>347</v>
      </c>
      <c r="BS126" t="s">
        <v>98</v>
      </c>
      <c r="BT126" t="s">
        <v>98</v>
      </c>
      <c r="BU126" t="s">
        <v>98</v>
      </c>
      <c r="BV126" t="s">
        <v>115</v>
      </c>
      <c r="BW126" t="s">
        <v>350</v>
      </c>
      <c r="BX126">
        <v>0.16</v>
      </c>
      <c r="BY126">
        <v>0.16</v>
      </c>
      <c r="BZ126">
        <v>0</v>
      </c>
      <c r="CA126">
        <v>0</v>
      </c>
      <c r="CB126" t="s">
        <v>98</v>
      </c>
      <c r="CC126" t="s">
        <v>98</v>
      </c>
      <c r="CD126" t="s">
        <v>98</v>
      </c>
      <c r="CE126" t="s">
        <v>6212</v>
      </c>
      <c r="CF126" t="s">
        <v>483</v>
      </c>
      <c r="CG126" t="s">
        <v>1304</v>
      </c>
      <c r="CH126" t="s">
        <v>350</v>
      </c>
      <c r="CI126" t="s">
        <v>98</v>
      </c>
      <c r="CJ126" t="s">
        <v>98</v>
      </c>
      <c r="CK126" t="s">
        <v>98</v>
      </c>
      <c r="CL126" t="s">
        <v>1652</v>
      </c>
      <c r="CM126" t="s">
        <v>119</v>
      </c>
      <c r="CN126">
        <v>407102723</v>
      </c>
      <c r="CO126" t="s">
        <v>119</v>
      </c>
    </row>
    <row r="127" spans="1:93" x14ac:dyDescent="0.3">
      <c r="A127">
        <v>6081777</v>
      </c>
      <c r="B127" t="s">
        <v>92</v>
      </c>
      <c r="C127" t="s">
        <v>5194</v>
      </c>
      <c r="D127" t="s">
        <v>6213</v>
      </c>
      <c r="E127" t="s">
        <v>6214</v>
      </c>
      <c r="F127" t="s">
        <v>6215</v>
      </c>
      <c r="G127" t="s">
        <v>6197</v>
      </c>
      <c r="H127" t="s">
        <v>98</v>
      </c>
      <c r="I127" t="s">
        <v>6216</v>
      </c>
      <c r="J127" t="s">
        <v>6217</v>
      </c>
      <c r="K127" t="s">
        <v>2849</v>
      </c>
      <c r="L127" t="s">
        <v>102</v>
      </c>
      <c r="M127" t="s">
        <v>2850</v>
      </c>
      <c r="N127">
        <v>72</v>
      </c>
      <c r="O127" t="s">
        <v>384</v>
      </c>
      <c r="P127" t="s">
        <v>104</v>
      </c>
      <c r="Q127" t="s">
        <v>6218</v>
      </c>
      <c r="R127" t="s">
        <v>6219</v>
      </c>
      <c r="S127" t="s">
        <v>98</v>
      </c>
      <c r="T127" t="s">
        <v>678</v>
      </c>
      <c r="U127" t="s">
        <v>1646</v>
      </c>
      <c r="V127" t="s">
        <v>98</v>
      </c>
      <c r="W127" t="s">
        <v>98</v>
      </c>
      <c r="X127" t="s">
        <v>2088</v>
      </c>
      <c r="Y127" t="s">
        <v>98</v>
      </c>
      <c r="Z127" t="s">
        <v>98</v>
      </c>
      <c r="AA127" t="s">
        <v>98</v>
      </c>
      <c r="AB127" t="s">
        <v>98</v>
      </c>
      <c r="AC127" t="s">
        <v>98</v>
      </c>
      <c r="AD127" t="s">
        <v>98</v>
      </c>
      <c r="AE127" t="s">
        <v>162</v>
      </c>
      <c r="AF127" t="s">
        <v>2854</v>
      </c>
      <c r="AG127" t="s">
        <v>538</v>
      </c>
      <c r="AH127" t="s">
        <v>389</v>
      </c>
      <c r="AI127" t="s">
        <v>115</v>
      </c>
      <c r="AJ127">
        <v>4</v>
      </c>
      <c r="AK127" t="s">
        <v>369</v>
      </c>
      <c r="AL127" t="s">
        <v>155</v>
      </c>
      <c r="AM127">
        <v>1</v>
      </c>
      <c r="AN127" t="s">
        <v>117</v>
      </c>
      <c r="AO127">
        <v>4</v>
      </c>
      <c r="AP127" t="s">
        <v>98</v>
      </c>
      <c r="AQ127" t="s">
        <v>98</v>
      </c>
      <c r="AR127" t="s">
        <v>98</v>
      </c>
      <c r="AS127" t="s">
        <v>119</v>
      </c>
      <c r="AT127" t="s">
        <v>119</v>
      </c>
      <c r="AU127" t="s">
        <v>119</v>
      </c>
      <c r="AV127" t="s">
        <v>119</v>
      </c>
      <c r="AW127" t="s">
        <v>98</v>
      </c>
      <c r="AX127" t="s">
        <v>119</v>
      </c>
      <c r="AY127" t="s">
        <v>120</v>
      </c>
      <c r="AZ127" t="s">
        <v>98</v>
      </c>
      <c r="BA127" t="s">
        <v>121</v>
      </c>
      <c r="BB127" t="s">
        <v>642</v>
      </c>
      <c r="BC127" t="s">
        <v>98</v>
      </c>
      <c r="BD127" t="s">
        <v>98</v>
      </c>
      <c r="BE127" t="s">
        <v>98</v>
      </c>
      <c r="BF127" t="s">
        <v>98</v>
      </c>
      <c r="BG127" t="s">
        <v>98</v>
      </c>
      <c r="BH127" t="s">
        <v>644</v>
      </c>
      <c r="BI127">
        <v>0.214</v>
      </c>
      <c r="BJ127" t="s">
        <v>98</v>
      </c>
      <c r="BK127" t="s">
        <v>98</v>
      </c>
      <c r="BL127" t="s">
        <v>5201</v>
      </c>
      <c r="BM127" t="s">
        <v>5202</v>
      </c>
      <c r="BN127" t="s">
        <v>5203</v>
      </c>
      <c r="BO127" t="s">
        <v>98</v>
      </c>
      <c r="BP127" t="s">
        <v>120</v>
      </c>
      <c r="BQ127" t="s">
        <v>98</v>
      </c>
      <c r="BR127" t="s">
        <v>320</v>
      </c>
      <c r="BS127" t="s">
        <v>6220</v>
      </c>
      <c r="BT127" t="s">
        <v>1537</v>
      </c>
      <c r="BU127" t="s">
        <v>98</v>
      </c>
      <c r="BV127" t="s">
        <v>115</v>
      </c>
      <c r="BW127" t="s">
        <v>324</v>
      </c>
      <c r="BX127">
        <v>0.214</v>
      </c>
      <c r="BY127" t="s">
        <v>98</v>
      </c>
      <c r="BZ127" t="s">
        <v>98</v>
      </c>
      <c r="CA127" t="s">
        <v>98</v>
      </c>
      <c r="CB127" t="s">
        <v>98</v>
      </c>
      <c r="CC127">
        <v>44.648799400000001</v>
      </c>
      <c r="CD127">
        <v>-90.183745799999997</v>
      </c>
      <c r="CE127" t="s">
        <v>6221</v>
      </c>
      <c r="CF127" t="s">
        <v>175</v>
      </c>
      <c r="CG127" t="s">
        <v>1646</v>
      </c>
      <c r="CH127" t="s">
        <v>324</v>
      </c>
      <c r="CI127" t="s">
        <v>1646</v>
      </c>
      <c r="CJ127" t="s">
        <v>324</v>
      </c>
      <c r="CK127" t="s">
        <v>98</v>
      </c>
      <c r="CL127" t="s">
        <v>1652</v>
      </c>
      <c r="CM127" t="s">
        <v>119</v>
      </c>
      <c r="CN127">
        <v>425031814</v>
      </c>
      <c r="CO127" t="s">
        <v>119</v>
      </c>
    </row>
    <row r="128" spans="1:93" x14ac:dyDescent="0.3">
      <c r="A128">
        <v>6082124</v>
      </c>
      <c r="B128" t="s">
        <v>92</v>
      </c>
      <c r="C128" t="s">
        <v>5194</v>
      </c>
      <c r="D128" t="s">
        <v>6222</v>
      </c>
      <c r="E128" t="s">
        <v>6223</v>
      </c>
      <c r="F128" t="s">
        <v>6224</v>
      </c>
      <c r="G128" t="s">
        <v>2340</v>
      </c>
      <c r="H128" t="s">
        <v>98</v>
      </c>
      <c r="I128" t="s">
        <v>6225</v>
      </c>
      <c r="J128" t="s">
        <v>6226</v>
      </c>
      <c r="K128" t="s">
        <v>1187</v>
      </c>
      <c r="L128" t="s">
        <v>102</v>
      </c>
      <c r="M128" t="s">
        <v>1556</v>
      </c>
      <c r="N128">
        <v>41</v>
      </c>
      <c r="O128" t="s">
        <v>709</v>
      </c>
      <c r="P128" t="s">
        <v>117</v>
      </c>
      <c r="Q128" t="s">
        <v>6227</v>
      </c>
      <c r="R128" t="s">
        <v>98</v>
      </c>
      <c r="S128" t="s">
        <v>98</v>
      </c>
      <c r="T128" t="s">
        <v>1888</v>
      </c>
      <c r="U128" t="s">
        <v>2651</v>
      </c>
      <c r="V128" t="s">
        <v>98</v>
      </c>
      <c r="W128" t="s">
        <v>98</v>
      </c>
      <c r="X128" t="s">
        <v>2651</v>
      </c>
      <c r="Y128" t="s">
        <v>98</v>
      </c>
      <c r="Z128" t="s">
        <v>98</v>
      </c>
      <c r="AA128" t="s">
        <v>98</v>
      </c>
      <c r="AB128" t="s">
        <v>98</v>
      </c>
      <c r="AC128" t="s">
        <v>98</v>
      </c>
      <c r="AD128" t="s">
        <v>98</v>
      </c>
      <c r="AE128" t="s">
        <v>162</v>
      </c>
      <c r="AF128" t="s">
        <v>2649</v>
      </c>
      <c r="AG128" t="s">
        <v>477</v>
      </c>
      <c r="AH128" t="s">
        <v>600</v>
      </c>
      <c r="AI128" t="s">
        <v>115</v>
      </c>
      <c r="AJ128">
        <v>4</v>
      </c>
      <c r="AK128" t="s">
        <v>389</v>
      </c>
      <c r="AL128" t="s">
        <v>243</v>
      </c>
      <c r="AM128">
        <v>3</v>
      </c>
      <c r="AN128" t="s">
        <v>117</v>
      </c>
      <c r="AO128">
        <v>4</v>
      </c>
      <c r="AP128" t="s">
        <v>98</v>
      </c>
      <c r="AQ128" t="s">
        <v>98</v>
      </c>
      <c r="AR128" t="s">
        <v>98</v>
      </c>
      <c r="AS128" t="s">
        <v>119</v>
      </c>
      <c r="AT128" t="s">
        <v>119</v>
      </c>
      <c r="AU128" t="s">
        <v>119</v>
      </c>
      <c r="AV128" t="s">
        <v>119</v>
      </c>
      <c r="AW128" t="s">
        <v>98</v>
      </c>
      <c r="AX128" t="s">
        <v>119</v>
      </c>
      <c r="AY128" t="s">
        <v>120</v>
      </c>
      <c r="AZ128" t="s">
        <v>98</v>
      </c>
      <c r="BA128" t="s">
        <v>540</v>
      </c>
      <c r="BB128" t="s">
        <v>270</v>
      </c>
      <c r="BC128" t="s">
        <v>98</v>
      </c>
      <c r="BD128" t="s">
        <v>98</v>
      </c>
      <c r="BE128" t="s">
        <v>98</v>
      </c>
      <c r="BF128" t="s">
        <v>98</v>
      </c>
      <c r="BG128" t="s">
        <v>98</v>
      </c>
      <c r="BH128" t="s">
        <v>272</v>
      </c>
      <c r="BI128">
        <v>0.15</v>
      </c>
      <c r="BJ128" t="s">
        <v>98</v>
      </c>
      <c r="BK128" t="s">
        <v>98</v>
      </c>
      <c r="BL128" t="s">
        <v>5201</v>
      </c>
      <c r="BM128" t="s">
        <v>5202</v>
      </c>
      <c r="BN128" t="s">
        <v>5203</v>
      </c>
      <c r="BO128" t="s">
        <v>98</v>
      </c>
      <c r="BP128" t="s">
        <v>120</v>
      </c>
      <c r="BQ128" t="s">
        <v>98</v>
      </c>
      <c r="BR128" t="s">
        <v>1066</v>
      </c>
      <c r="BS128" t="s">
        <v>6228</v>
      </c>
      <c r="BT128" t="s">
        <v>98</v>
      </c>
      <c r="BU128" t="s">
        <v>98</v>
      </c>
      <c r="BV128" t="s">
        <v>115</v>
      </c>
      <c r="BW128" t="s">
        <v>1068</v>
      </c>
      <c r="BX128">
        <v>0.15</v>
      </c>
      <c r="BY128">
        <v>0.15</v>
      </c>
      <c r="BZ128" t="s">
        <v>98</v>
      </c>
      <c r="CA128" t="s">
        <v>98</v>
      </c>
      <c r="CB128" t="s">
        <v>98</v>
      </c>
      <c r="CC128">
        <v>42.916232700000002</v>
      </c>
      <c r="CD128">
        <v>-87.881865700000006</v>
      </c>
      <c r="CE128" t="s">
        <v>6229</v>
      </c>
      <c r="CF128" t="s">
        <v>174</v>
      </c>
      <c r="CG128" t="s">
        <v>2651</v>
      </c>
      <c r="CH128" t="s">
        <v>1068</v>
      </c>
      <c r="CI128" t="s">
        <v>2651</v>
      </c>
      <c r="CJ128" t="s">
        <v>1068</v>
      </c>
      <c r="CK128" t="s">
        <v>98</v>
      </c>
      <c r="CL128" t="s">
        <v>1652</v>
      </c>
      <c r="CM128" t="s">
        <v>119</v>
      </c>
      <c r="CN128">
        <v>405220334</v>
      </c>
      <c r="CO128" t="s">
        <v>119</v>
      </c>
    </row>
    <row r="129" spans="1:93" x14ac:dyDescent="0.3">
      <c r="A129">
        <v>6081276</v>
      </c>
      <c r="B129" t="s">
        <v>92</v>
      </c>
      <c r="C129" t="s">
        <v>5194</v>
      </c>
      <c r="D129" t="s">
        <v>6230</v>
      </c>
      <c r="E129" t="s">
        <v>6231</v>
      </c>
      <c r="F129" t="s">
        <v>6232</v>
      </c>
      <c r="G129" t="s">
        <v>6233</v>
      </c>
      <c r="H129" t="s">
        <v>98</v>
      </c>
      <c r="I129" t="s">
        <v>6234</v>
      </c>
      <c r="J129" t="s">
        <v>6235</v>
      </c>
      <c r="K129" t="s">
        <v>2865</v>
      </c>
      <c r="L129" t="s">
        <v>102</v>
      </c>
      <c r="M129" t="s">
        <v>2866</v>
      </c>
      <c r="N129">
        <v>18</v>
      </c>
      <c r="O129" t="s">
        <v>307</v>
      </c>
      <c r="P129" t="s">
        <v>104</v>
      </c>
      <c r="Q129" t="s">
        <v>6236</v>
      </c>
      <c r="R129" t="s">
        <v>6237</v>
      </c>
      <c r="S129" t="s">
        <v>98</v>
      </c>
      <c r="T129" t="s">
        <v>1826</v>
      </c>
      <c r="U129" t="s">
        <v>2196</v>
      </c>
      <c r="V129" t="s">
        <v>98</v>
      </c>
      <c r="W129" t="s">
        <v>98</v>
      </c>
      <c r="X129" t="s">
        <v>1390</v>
      </c>
      <c r="Y129" t="s">
        <v>98</v>
      </c>
      <c r="Z129" t="s">
        <v>98</v>
      </c>
      <c r="AA129" t="s">
        <v>98</v>
      </c>
      <c r="AB129" t="s">
        <v>98</v>
      </c>
      <c r="AC129" t="s">
        <v>98</v>
      </c>
      <c r="AD129" t="s">
        <v>98</v>
      </c>
      <c r="AE129" t="s">
        <v>112</v>
      </c>
      <c r="AF129" t="s">
        <v>6238</v>
      </c>
      <c r="AG129" t="s">
        <v>316</v>
      </c>
      <c r="AH129" t="s">
        <v>317</v>
      </c>
      <c r="AI129" t="s">
        <v>98</v>
      </c>
      <c r="AJ129">
        <v>0</v>
      </c>
      <c r="AK129" t="s">
        <v>370</v>
      </c>
      <c r="AL129" t="s">
        <v>98</v>
      </c>
      <c r="AM129">
        <v>0</v>
      </c>
      <c r="AN129" t="s">
        <v>98</v>
      </c>
      <c r="AO129">
        <v>0</v>
      </c>
      <c r="AP129" t="s">
        <v>98</v>
      </c>
      <c r="AQ129" t="s">
        <v>98</v>
      </c>
      <c r="AR129" t="s">
        <v>98</v>
      </c>
      <c r="AS129" t="s">
        <v>119</v>
      </c>
      <c r="AT129" t="s">
        <v>119</v>
      </c>
      <c r="AU129" t="s">
        <v>119</v>
      </c>
      <c r="AV129" t="s">
        <v>119</v>
      </c>
      <c r="AW129" t="s">
        <v>98</v>
      </c>
      <c r="AX129" t="s">
        <v>119</v>
      </c>
      <c r="AY129" t="s">
        <v>120</v>
      </c>
      <c r="AZ129" t="s">
        <v>98</v>
      </c>
      <c r="BA129" t="s">
        <v>540</v>
      </c>
      <c r="BB129" t="s">
        <v>294</v>
      </c>
      <c r="BC129" t="s">
        <v>98</v>
      </c>
      <c r="BD129" t="s">
        <v>98</v>
      </c>
      <c r="BE129" t="s">
        <v>6239</v>
      </c>
      <c r="BF129" t="s">
        <v>98</v>
      </c>
      <c r="BG129" t="s">
        <v>98</v>
      </c>
      <c r="BH129" t="s">
        <v>295</v>
      </c>
      <c r="BI129">
        <v>0.08</v>
      </c>
      <c r="BJ129" t="s">
        <v>98</v>
      </c>
      <c r="BK129" t="s">
        <v>98</v>
      </c>
      <c r="BL129" t="s">
        <v>5201</v>
      </c>
      <c r="BM129" t="s">
        <v>5202</v>
      </c>
      <c r="BN129" t="s">
        <v>5203</v>
      </c>
      <c r="BO129" t="s">
        <v>98</v>
      </c>
      <c r="BP129" t="s">
        <v>120</v>
      </c>
      <c r="BQ129" t="s">
        <v>98</v>
      </c>
      <c r="BR129" t="s">
        <v>320</v>
      </c>
      <c r="BS129" t="s">
        <v>98</v>
      </c>
      <c r="BT129" t="s">
        <v>1827</v>
      </c>
      <c r="BU129" t="s">
        <v>98</v>
      </c>
      <c r="BV129" t="s">
        <v>5231</v>
      </c>
      <c r="BW129" t="s">
        <v>324</v>
      </c>
      <c r="BX129">
        <v>0.32</v>
      </c>
      <c r="BY129" t="s">
        <v>98</v>
      </c>
      <c r="BZ129" t="s">
        <v>98</v>
      </c>
      <c r="CA129" t="s">
        <v>98</v>
      </c>
      <c r="CB129" t="s">
        <v>98</v>
      </c>
      <c r="CC129" t="s">
        <v>98</v>
      </c>
      <c r="CD129" t="s">
        <v>98</v>
      </c>
      <c r="CE129" t="s">
        <v>6240</v>
      </c>
      <c r="CF129" t="s">
        <v>175</v>
      </c>
      <c r="CG129" t="s">
        <v>2196</v>
      </c>
      <c r="CH129" t="s">
        <v>324</v>
      </c>
      <c r="CI129" t="s">
        <v>98</v>
      </c>
      <c r="CJ129" t="s">
        <v>98</v>
      </c>
      <c r="CK129" t="s">
        <v>98</v>
      </c>
      <c r="CL129" t="s">
        <v>1652</v>
      </c>
      <c r="CM129" t="s">
        <v>119</v>
      </c>
      <c r="CN129">
        <v>27103500</v>
      </c>
      <c r="CO129" t="s">
        <v>119</v>
      </c>
    </row>
    <row r="130" spans="1:93" x14ac:dyDescent="0.3">
      <c r="A130">
        <v>6083601</v>
      </c>
      <c r="B130" t="s">
        <v>92</v>
      </c>
      <c r="C130" t="s">
        <v>5194</v>
      </c>
      <c r="D130" t="s">
        <v>6241</v>
      </c>
      <c r="E130" t="s">
        <v>6242</v>
      </c>
      <c r="F130" t="s">
        <v>5863</v>
      </c>
      <c r="G130" t="s">
        <v>1494</v>
      </c>
      <c r="H130" t="s">
        <v>98</v>
      </c>
      <c r="I130" t="s">
        <v>6243</v>
      </c>
      <c r="J130" t="s">
        <v>6244</v>
      </c>
      <c r="K130" t="s">
        <v>6245</v>
      </c>
      <c r="L130" t="s">
        <v>102</v>
      </c>
      <c r="M130" t="s">
        <v>6246</v>
      </c>
      <c r="N130">
        <v>45</v>
      </c>
      <c r="O130" t="s">
        <v>361</v>
      </c>
      <c r="P130" t="s">
        <v>155</v>
      </c>
      <c r="Q130" t="s">
        <v>98</v>
      </c>
      <c r="R130" t="s">
        <v>6247</v>
      </c>
      <c r="S130" t="s">
        <v>98</v>
      </c>
      <c r="T130" t="s">
        <v>1462</v>
      </c>
      <c r="U130" t="s">
        <v>392</v>
      </c>
      <c r="V130" t="s">
        <v>98</v>
      </c>
      <c r="W130" t="s">
        <v>98</v>
      </c>
      <c r="X130" t="s">
        <v>1462</v>
      </c>
      <c r="Y130" t="s">
        <v>98</v>
      </c>
      <c r="Z130" t="s">
        <v>98</v>
      </c>
      <c r="AA130" t="s">
        <v>98</v>
      </c>
      <c r="AB130" t="s">
        <v>98</v>
      </c>
      <c r="AC130" t="s">
        <v>98</v>
      </c>
      <c r="AD130" t="s">
        <v>98</v>
      </c>
      <c r="AE130" t="s">
        <v>112</v>
      </c>
      <c r="AF130" t="s">
        <v>1639</v>
      </c>
      <c r="AG130" t="s">
        <v>216</v>
      </c>
      <c r="AH130" t="s">
        <v>640</v>
      </c>
      <c r="AI130" t="s">
        <v>115</v>
      </c>
      <c r="AJ130">
        <v>4</v>
      </c>
      <c r="AK130" t="s">
        <v>475</v>
      </c>
      <c r="AL130" t="s">
        <v>243</v>
      </c>
      <c r="AM130">
        <v>3</v>
      </c>
      <c r="AN130" t="s">
        <v>155</v>
      </c>
      <c r="AO130">
        <v>1</v>
      </c>
      <c r="AP130" t="s">
        <v>98</v>
      </c>
      <c r="AQ130" t="s">
        <v>98</v>
      </c>
      <c r="AR130" t="s">
        <v>98</v>
      </c>
      <c r="AS130" t="s">
        <v>119</v>
      </c>
      <c r="AT130" t="s">
        <v>119</v>
      </c>
      <c r="AU130" t="s">
        <v>119</v>
      </c>
      <c r="AV130" t="s">
        <v>119</v>
      </c>
      <c r="AW130" t="s">
        <v>98</v>
      </c>
      <c r="AX130" t="s">
        <v>119</v>
      </c>
      <c r="AY130" t="s">
        <v>120</v>
      </c>
      <c r="AZ130" t="s">
        <v>98</v>
      </c>
      <c r="BA130" t="s">
        <v>121</v>
      </c>
      <c r="BB130" t="s">
        <v>270</v>
      </c>
      <c r="BC130" t="s">
        <v>98</v>
      </c>
      <c r="BD130" t="s">
        <v>98</v>
      </c>
      <c r="BE130" t="s">
        <v>98</v>
      </c>
      <c r="BF130" t="s">
        <v>98</v>
      </c>
      <c r="BG130" t="s">
        <v>98</v>
      </c>
      <c r="BH130" t="s">
        <v>272</v>
      </c>
      <c r="BI130">
        <v>1.35</v>
      </c>
      <c r="BJ130" t="s">
        <v>98</v>
      </c>
      <c r="BK130" t="s">
        <v>98</v>
      </c>
      <c r="BL130" t="s">
        <v>5201</v>
      </c>
      <c r="BM130" t="s">
        <v>5202</v>
      </c>
      <c r="BN130" t="s">
        <v>5203</v>
      </c>
      <c r="BO130" t="s">
        <v>98</v>
      </c>
      <c r="BP130" t="s">
        <v>120</v>
      </c>
      <c r="BQ130" t="s">
        <v>98</v>
      </c>
      <c r="BR130" t="s">
        <v>169</v>
      </c>
      <c r="BS130" t="s">
        <v>98</v>
      </c>
      <c r="BT130" t="s">
        <v>98</v>
      </c>
      <c r="BU130" t="s">
        <v>98</v>
      </c>
      <c r="BV130" t="s">
        <v>115</v>
      </c>
      <c r="BW130" t="s">
        <v>172</v>
      </c>
      <c r="BX130">
        <v>1.35</v>
      </c>
      <c r="BY130" t="s">
        <v>98</v>
      </c>
      <c r="BZ130" t="s">
        <v>98</v>
      </c>
      <c r="CA130" t="s">
        <v>98</v>
      </c>
      <c r="CB130" t="s">
        <v>98</v>
      </c>
      <c r="CC130" t="s">
        <v>98</v>
      </c>
      <c r="CD130" t="s">
        <v>98</v>
      </c>
      <c r="CE130" t="s">
        <v>6248</v>
      </c>
      <c r="CF130" t="s">
        <v>175</v>
      </c>
      <c r="CG130" t="s">
        <v>392</v>
      </c>
      <c r="CH130" t="s">
        <v>172</v>
      </c>
      <c r="CI130" t="s">
        <v>98</v>
      </c>
      <c r="CJ130" t="s">
        <v>98</v>
      </c>
      <c r="CK130" t="s">
        <v>98</v>
      </c>
      <c r="CL130" t="s">
        <v>1652</v>
      </c>
      <c r="CM130" t="s">
        <v>119</v>
      </c>
      <c r="CN130">
        <v>421161231</v>
      </c>
      <c r="CO130" t="s">
        <v>119</v>
      </c>
    </row>
    <row r="131" spans="1:93" x14ac:dyDescent="0.3">
      <c r="A131">
        <v>6082815</v>
      </c>
      <c r="B131" t="s">
        <v>92</v>
      </c>
      <c r="C131" t="s">
        <v>5194</v>
      </c>
      <c r="D131" t="s">
        <v>6249</v>
      </c>
      <c r="E131" t="s">
        <v>6250</v>
      </c>
      <c r="F131" t="s">
        <v>6251</v>
      </c>
      <c r="G131" t="s">
        <v>809</v>
      </c>
      <c r="H131" t="s">
        <v>98</v>
      </c>
      <c r="I131" t="s">
        <v>6252</v>
      </c>
      <c r="J131" t="s">
        <v>6253</v>
      </c>
      <c r="K131" t="s">
        <v>6254</v>
      </c>
      <c r="L131" t="s">
        <v>102</v>
      </c>
      <c r="M131" t="s">
        <v>6255</v>
      </c>
      <c r="N131">
        <v>8</v>
      </c>
      <c r="O131" t="s">
        <v>876</v>
      </c>
      <c r="P131" t="s">
        <v>155</v>
      </c>
      <c r="Q131" t="s">
        <v>6256</v>
      </c>
      <c r="R131" t="s">
        <v>98</v>
      </c>
      <c r="S131" t="s">
        <v>98</v>
      </c>
      <c r="T131" t="s">
        <v>374</v>
      </c>
      <c r="U131" t="s">
        <v>159</v>
      </c>
      <c r="V131" t="s">
        <v>98</v>
      </c>
      <c r="W131" t="s">
        <v>98</v>
      </c>
      <c r="X131" t="s">
        <v>159</v>
      </c>
      <c r="Y131" t="s">
        <v>98</v>
      </c>
      <c r="Z131" t="s">
        <v>98</v>
      </c>
      <c r="AA131" t="s">
        <v>98</v>
      </c>
      <c r="AB131" t="s">
        <v>98</v>
      </c>
      <c r="AC131" t="s">
        <v>98</v>
      </c>
      <c r="AD131" t="s">
        <v>98</v>
      </c>
      <c r="AE131" t="s">
        <v>112</v>
      </c>
      <c r="AF131" t="s">
        <v>2975</v>
      </c>
      <c r="AG131" t="s">
        <v>165</v>
      </c>
      <c r="AH131" t="s">
        <v>426</v>
      </c>
      <c r="AI131" t="s">
        <v>115</v>
      </c>
      <c r="AJ131">
        <v>4</v>
      </c>
      <c r="AK131" t="s">
        <v>113</v>
      </c>
      <c r="AL131" t="s">
        <v>217</v>
      </c>
      <c r="AM131">
        <v>2</v>
      </c>
      <c r="AN131" t="s">
        <v>243</v>
      </c>
      <c r="AO131">
        <v>3</v>
      </c>
      <c r="AP131" t="s">
        <v>98</v>
      </c>
      <c r="AQ131" t="s">
        <v>98</v>
      </c>
      <c r="AR131" t="s">
        <v>98</v>
      </c>
      <c r="AS131" t="s">
        <v>119</v>
      </c>
      <c r="AT131" t="s">
        <v>119</v>
      </c>
      <c r="AU131" t="s">
        <v>119</v>
      </c>
      <c r="AV131" t="s">
        <v>119</v>
      </c>
      <c r="AW131" t="s">
        <v>98</v>
      </c>
      <c r="AX131" t="s">
        <v>119</v>
      </c>
      <c r="AY131" t="s">
        <v>120</v>
      </c>
      <c r="AZ131" t="s">
        <v>98</v>
      </c>
      <c r="BA131" t="s">
        <v>540</v>
      </c>
      <c r="BB131" t="s">
        <v>6257</v>
      </c>
      <c r="BC131" t="s">
        <v>98</v>
      </c>
      <c r="BD131" t="s">
        <v>98</v>
      </c>
      <c r="BE131" t="s">
        <v>98</v>
      </c>
      <c r="BF131" t="s">
        <v>98</v>
      </c>
      <c r="BG131" t="s">
        <v>98</v>
      </c>
      <c r="BH131" t="s">
        <v>6258</v>
      </c>
      <c r="BI131">
        <v>0.89</v>
      </c>
      <c r="BJ131" t="s">
        <v>98</v>
      </c>
      <c r="BK131" t="s">
        <v>98</v>
      </c>
      <c r="BL131" t="s">
        <v>5201</v>
      </c>
      <c r="BM131" t="s">
        <v>5202</v>
      </c>
      <c r="BN131" t="s">
        <v>5203</v>
      </c>
      <c r="BO131" t="s">
        <v>98</v>
      </c>
      <c r="BP131" t="s">
        <v>120</v>
      </c>
      <c r="BQ131" t="s">
        <v>98</v>
      </c>
      <c r="BR131" t="s">
        <v>1066</v>
      </c>
      <c r="BS131" t="s">
        <v>6259</v>
      </c>
      <c r="BT131" t="s">
        <v>638</v>
      </c>
      <c r="BU131" t="s">
        <v>98</v>
      </c>
      <c r="BV131" t="s">
        <v>115</v>
      </c>
      <c r="BW131" t="s">
        <v>1068</v>
      </c>
      <c r="BX131">
        <v>0.89</v>
      </c>
      <c r="BY131">
        <v>0.89</v>
      </c>
      <c r="BZ131" t="s">
        <v>98</v>
      </c>
      <c r="CA131" t="s">
        <v>98</v>
      </c>
      <c r="CB131" t="s">
        <v>98</v>
      </c>
      <c r="CC131" t="s">
        <v>98</v>
      </c>
      <c r="CD131" t="s">
        <v>98</v>
      </c>
      <c r="CE131" t="s">
        <v>6260</v>
      </c>
      <c r="CF131" t="s">
        <v>174</v>
      </c>
      <c r="CG131" t="s">
        <v>159</v>
      </c>
      <c r="CH131" t="s">
        <v>1068</v>
      </c>
      <c r="CI131" t="s">
        <v>98</v>
      </c>
      <c r="CJ131" t="s">
        <v>98</v>
      </c>
      <c r="CK131" t="s">
        <v>98</v>
      </c>
      <c r="CL131" t="s">
        <v>1652</v>
      </c>
      <c r="CM131" t="s">
        <v>119</v>
      </c>
      <c r="CN131">
        <v>420191723</v>
      </c>
      <c r="CO131" t="s">
        <v>119</v>
      </c>
    </row>
    <row r="132" spans="1:93" x14ac:dyDescent="0.3">
      <c r="A132">
        <v>6079938</v>
      </c>
      <c r="B132" t="s">
        <v>92</v>
      </c>
      <c r="C132" t="s">
        <v>5194</v>
      </c>
      <c r="D132" t="s">
        <v>6261</v>
      </c>
      <c r="E132" t="s">
        <v>6262</v>
      </c>
      <c r="F132" t="s">
        <v>6263</v>
      </c>
      <c r="G132" t="s">
        <v>1832</v>
      </c>
      <c r="H132" t="s">
        <v>98</v>
      </c>
      <c r="I132" t="s">
        <v>6264</v>
      </c>
      <c r="J132" t="s">
        <v>6265</v>
      </c>
      <c r="K132" t="s">
        <v>1634</v>
      </c>
      <c r="L132" t="s">
        <v>102</v>
      </c>
      <c r="M132" t="s">
        <v>1635</v>
      </c>
      <c r="N132">
        <v>45</v>
      </c>
      <c r="O132" t="s">
        <v>361</v>
      </c>
      <c r="P132" t="s">
        <v>155</v>
      </c>
      <c r="Q132" t="s">
        <v>98</v>
      </c>
      <c r="R132" t="s">
        <v>5515</v>
      </c>
      <c r="S132" t="s">
        <v>98</v>
      </c>
      <c r="T132" t="s">
        <v>1317</v>
      </c>
      <c r="U132" t="s">
        <v>3958</v>
      </c>
      <c r="V132" t="s">
        <v>98</v>
      </c>
      <c r="W132" t="s">
        <v>98</v>
      </c>
      <c r="X132" t="s">
        <v>1738</v>
      </c>
      <c r="Y132" t="s">
        <v>98</v>
      </c>
      <c r="Z132" t="s">
        <v>98</v>
      </c>
      <c r="AA132" t="s">
        <v>98</v>
      </c>
      <c r="AB132" t="s">
        <v>98</v>
      </c>
      <c r="AC132" t="s">
        <v>98</v>
      </c>
      <c r="AD132" t="s">
        <v>98</v>
      </c>
      <c r="AE132" t="s">
        <v>112</v>
      </c>
      <c r="AF132" t="s">
        <v>812</v>
      </c>
      <c r="AG132" t="s">
        <v>216</v>
      </c>
      <c r="AH132" t="s">
        <v>113</v>
      </c>
      <c r="AI132" t="s">
        <v>115</v>
      </c>
      <c r="AJ132">
        <v>4</v>
      </c>
      <c r="AK132" t="s">
        <v>369</v>
      </c>
      <c r="AL132" t="s">
        <v>98</v>
      </c>
      <c r="AM132">
        <v>0</v>
      </c>
      <c r="AN132" t="s">
        <v>98</v>
      </c>
      <c r="AO132">
        <v>0</v>
      </c>
      <c r="AP132" t="s">
        <v>98</v>
      </c>
      <c r="AQ132">
        <v>117900</v>
      </c>
      <c r="AR132" t="s">
        <v>478</v>
      </c>
      <c r="AS132" t="s">
        <v>119</v>
      </c>
      <c r="AT132" t="s">
        <v>119</v>
      </c>
      <c r="AU132" t="s">
        <v>119</v>
      </c>
      <c r="AV132" t="s">
        <v>119</v>
      </c>
      <c r="AW132" t="s">
        <v>98</v>
      </c>
      <c r="AX132" t="s">
        <v>119</v>
      </c>
      <c r="AY132" t="s">
        <v>120</v>
      </c>
      <c r="AZ132" t="s">
        <v>98</v>
      </c>
      <c r="BA132" t="s">
        <v>121</v>
      </c>
      <c r="BB132" t="s">
        <v>220</v>
      </c>
      <c r="BC132" t="s">
        <v>98</v>
      </c>
      <c r="BD132" t="s">
        <v>98</v>
      </c>
      <c r="BE132" t="s">
        <v>98</v>
      </c>
      <c r="BF132" t="s">
        <v>98</v>
      </c>
      <c r="BG132" t="s">
        <v>98</v>
      </c>
      <c r="BH132" t="s">
        <v>221</v>
      </c>
      <c r="BI132">
        <v>3.47</v>
      </c>
      <c r="BJ132" t="s">
        <v>98</v>
      </c>
      <c r="BK132" t="s">
        <v>98</v>
      </c>
      <c r="BL132" t="s">
        <v>5201</v>
      </c>
      <c r="BM132" t="s">
        <v>5202</v>
      </c>
      <c r="BN132" t="s">
        <v>5203</v>
      </c>
      <c r="BO132" t="s">
        <v>98</v>
      </c>
      <c r="BP132" t="s">
        <v>120</v>
      </c>
      <c r="BQ132" t="s">
        <v>98</v>
      </c>
      <c r="BR132" t="s">
        <v>169</v>
      </c>
      <c r="BS132" t="s">
        <v>98</v>
      </c>
      <c r="BT132" t="s">
        <v>753</v>
      </c>
      <c r="BU132" t="s">
        <v>98</v>
      </c>
      <c r="BV132" t="s">
        <v>115</v>
      </c>
      <c r="BW132" t="s">
        <v>172</v>
      </c>
      <c r="BX132">
        <v>3.47</v>
      </c>
      <c r="BY132" t="s">
        <v>98</v>
      </c>
      <c r="BZ132" t="s">
        <v>98</v>
      </c>
      <c r="CA132" t="s">
        <v>98</v>
      </c>
      <c r="CB132" t="s">
        <v>98</v>
      </c>
      <c r="CC132" t="s">
        <v>98</v>
      </c>
      <c r="CD132" t="s">
        <v>98</v>
      </c>
      <c r="CE132" t="s">
        <v>6266</v>
      </c>
      <c r="CF132" t="s">
        <v>483</v>
      </c>
      <c r="CG132" t="s">
        <v>3958</v>
      </c>
      <c r="CH132" t="s">
        <v>172</v>
      </c>
      <c r="CI132" t="s">
        <v>98</v>
      </c>
      <c r="CJ132" t="s">
        <v>98</v>
      </c>
      <c r="CK132" t="s">
        <v>98</v>
      </c>
      <c r="CL132" t="s">
        <v>1652</v>
      </c>
      <c r="CM132" t="s">
        <v>119</v>
      </c>
      <c r="CN132">
        <v>421171800</v>
      </c>
      <c r="CO132" t="s">
        <v>119</v>
      </c>
    </row>
    <row r="133" spans="1:93" x14ac:dyDescent="0.3">
      <c r="A133">
        <v>6082371</v>
      </c>
      <c r="B133" t="s">
        <v>92</v>
      </c>
      <c r="C133" t="s">
        <v>5194</v>
      </c>
      <c r="D133" t="s">
        <v>6267</v>
      </c>
      <c r="E133" t="s">
        <v>6268</v>
      </c>
      <c r="F133" t="s">
        <v>6269</v>
      </c>
      <c r="G133" t="s">
        <v>1711</v>
      </c>
      <c r="H133" t="s">
        <v>98</v>
      </c>
      <c r="I133" t="s">
        <v>6270</v>
      </c>
      <c r="J133" t="s">
        <v>6271</v>
      </c>
      <c r="K133" t="s">
        <v>709</v>
      </c>
      <c r="L133" t="s">
        <v>102</v>
      </c>
      <c r="M133" t="s">
        <v>6272</v>
      </c>
      <c r="N133">
        <v>41</v>
      </c>
      <c r="O133" t="s">
        <v>709</v>
      </c>
      <c r="P133" t="s">
        <v>117</v>
      </c>
      <c r="Q133" t="s">
        <v>6273</v>
      </c>
      <c r="R133" t="s">
        <v>6274</v>
      </c>
      <c r="S133" t="s">
        <v>98</v>
      </c>
      <c r="T133" t="s">
        <v>6275</v>
      </c>
      <c r="U133" t="s">
        <v>2391</v>
      </c>
      <c r="V133" t="s">
        <v>98</v>
      </c>
      <c r="W133" t="s">
        <v>98</v>
      </c>
      <c r="X133" t="s">
        <v>2391</v>
      </c>
      <c r="Y133" t="s">
        <v>98</v>
      </c>
      <c r="Z133" t="s">
        <v>98</v>
      </c>
      <c r="AA133" t="s">
        <v>98</v>
      </c>
      <c r="AB133" t="s">
        <v>98</v>
      </c>
      <c r="AC133" t="s">
        <v>98</v>
      </c>
      <c r="AD133" t="s">
        <v>98</v>
      </c>
      <c r="AE133" t="s">
        <v>162</v>
      </c>
      <c r="AF133" t="s">
        <v>5638</v>
      </c>
      <c r="AG133" t="s">
        <v>140</v>
      </c>
      <c r="AH133" t="s">
        <v>216</v>
      </c>
      <c r="AI133" t="s">
        <v>115</v>
      </c>
      <c r="AJ133">
        <v>4</v>
      </c>
      <c r="AK133" t="s">
        <v>165</v>
      </c>
      <c r="AL133" t="s">
        <v>117</v>
      </c>
      <c r="AM133">
        <v>4</v>
      </c>
      <c r="AN133" t="s">
        <v>117</v>
      </c>
      <c r="AO133">
        <v>4</v>
      </c>
      <c r="AP133" t="s">
        <v>98</v>
      </c>
      <c r="AQ133" t="s">
        <v>98</v>
      </c>
      <c r="AR133" t="s">
        <v>98</v>
      </c>
      <c r="AS133" t="s">
        <v>119</v>
      </c>
      <c r="AT133" t="s">
        <v>119</v>
      </c>
      <c r="AU133" t="s">
        <v>119</v>
      </c>
      <c r="AV133" t="s">
        <v>119</v>
      </c>
      <c r="AW133" t="s">
        <v>98</v>
      </c>
      <c r="AX133" t="s">
        <v>119</v>
      </c>
      <c r="AY133" t="s">
        <v>120</v>
      </c>
      <c r="AZ133" t="s">
        <v>98</v>
      </c>
      <c r="BA133" t="s">
        <v>121</v>
      </c>
      <c r="BB133" t="s">
        <v>220</v>
      </c>
      <c r="BC133" t="s">
        <v>98</v>
      </c>
      <c r="BD133" t="s">
        <v>98</v>
      </c>
      <c r="BE133" t="s">
        <v>98</v>
      </c>
      <c r="BF133" t="s">
        <v>98</v>
      </c>
      <c r="BG133" t="s">
        <v>98</v>
      </c>
      <c r="BH133" t="s">
        <v>221</v>
      </c>
      <c r="BI133">
        <v>0.17100000000000001</v>
      </c>
      <c r="BJ133" t="s">
        <v>98</v>
      </c>
      <c r="BK133" t="s">
        <v>98</v>
      </c>
      <c r="BL133" t="s">
        <v>5201</v>
      </c>
      <c r="BM133" t="s">
        <v>5202</v>
      </c>
      <c r="BN133" t="s">
        <v>5203</v>
      </c>
      <c r="BO133" t="s">
        <v>98</v>
      </c>
      <c r="BP133" t="s">
        <v>120</v>
      </c>
      <c r="BQ133" t="s">
        <v>98</v>
      </c>
      <c r="BR133" t="s">
        <v>1066</v>
      </c>
      <c r="BS133" t="s">
        <v>6276</v>
      </c>
      <c r="BT133" t="s">
        <v>98</v>
      </c>
      <c r="BU133" t="s">
        <v>98</v>
      </c>
      <c r="BV133" t="s">
        <v>115</v>
      </c>
      <c r="BW133" t="s">
        <v>1068</v>
      </c>
      <c r="BX133">
        <v>0.17100000000000001</v>
      </c>
      <c r="BY133">
        <v>0.17100000000000001</v>
      </c>
      <c r="BZ133" t="s">
        <v>98</v>
      </c>
      <c r="CA133" t="s">
        <v>98</v>
      </c>
      <c r="CB133" t="s">
        <v>98</v>
      </c>
      <c r="CC133">
        <v>42.960488599999998</v>
      </c>
      <c r="CD133">
        <v>-88.031837199999998</v>
      </c>
      <c r="CE133" t="s">
        <v>6277</v>
      </c>
      <c r="CF133" t="s">
        <v>175</v>
      </c>
      <c r="CG133" t="s">
        <v>2391</v>
      </c>
      <c r="CH133" t="s">
        <v>1068</v>
      </c>
      <c r="CI133" t="s">
        <v>2391</v>
      </c>
      <c r="CJ133" t="s">
        <v>1068</v>
      </c>
      <c r="CK133" t="s">
        <v>98</v>
      </c>
      <c r="CL133" t="s">
        <v>1652</v>
      </c>
      <c r="CM133" t="s">
        <v>119</v>
      </c>
      <c r="CN133">
        <v>406212044</v>
      </c>
      <c r="CO133" t="s">
        <v>119</v>
      </c>
    </row>
    <row r="134" spans="1:93" x14ac:dyDescent="0.3">
      <c r="A134">
        <v>6081407</v>
      </c>
      <c r="B134" t="s">
        <v>92</v>
      </c>
      <c r="C134" t="s">
        <v>5194</v>
      </c>
      <c r="D134" t="s">
        <v>6278</v>
      </c>
      <c r="E134" t="s">
        <v>6279</v>
      </c>
      <c r="F134" t="s">
        <v>6280</v>
      </c>
      <c r="G134" t="s">
        <v>179</v>
      </c>
      <c r="H134" t="s">
        <v>98</v>
      </c>
      <c r="I134" t="s">
        <v>6281</v>
      </c>
      <c r="J134" t="s">
        <v>6282</v>
      </c>
      <c r="K134" t="s">
        <v>1764</v>
      </c>
      <c r="L134" t="s">
        <v>102</v>
      </c>
      <c r="M134" t="s">
        <v>1765</v>
      </c>
      <c r="N134">
        <v>41</v>
      </c>
      <c r="O134" t="s">
        <v>709</v>
      </c>
      <c r="P134" t="s">
        <v>117</v>
      </c>
      <c r="Q134" t="s">
        <v>6283</v>
      </c>
      <c r="R134" t="s">
        <v>98</v>
      </c>
      <c r="S134" t="s">
        <v>98</v>
      </c>
      <c r="T134" t="s">
        <v>2740</v>
      </c>
      <c r="U134" t="s">
        <v>1390</v>
      </c>
      <c r="V134" t="s">
        <v>98</v>
      </c>
      <c r="W134" t="s">
        <v>98</v>
      </c>
      <c r="X134" t="s">
        <v>1390</v>
      </c>
      <c r="Y134" t="s">
        <v>98</v>
      </c>
      <c r="Z134" t="s">
        <v>98</v>
      </c>
      <c r="AA134" t="s">
        <v>98</v>
      </c>
      <c r="AB134" t="s">
        <v>98</v>
      </c>
      <c r="AC134" t="s">
        <v>98</v>
      </c>
      <c r="AD134" t="s">
        <v>98</v>
      </c>
      <c r="AE134" t="s">
        <v>213</v>
      </c>
      <c r="AF134" t="s">
        <v>1769</v>
      </c>
      <c r="AG134" t="s">
        <v>141</v>
      </c>
      <c r="AH134" t="s">
        <v>600</v>
      </c>
      <c r="AI134" t="s">
        <v>115</v>
      </c>
      <c r="AJ134">
        <v>4</v>
      </c>
      <c r="AK134" t="s">
        <v>425</v>
      </c>
      <c r="AL134" t="s">
        <v>243</v>
      </c>
      <c r="AM134">
        <v>3</v>
      </c>
      <c r="AN134" t="s">
        <v>117</v>
      </c>
      <c r="AO134">
        <v>4</v>
      </c>
      <c r="AP134" t="s">
        <v>98</v>
      </c>
      <c r="AQ134" t="s">
        <v>98</v>
      </c>
      <c r="AR134" t="s">
        <v>98</v>
      </c>
      <c r="AS134" t="s">
        <v>119</v>
      </c>
      <c r="AT134" t="s">
        <v>119</v>
      </c>
      <c r="AU134" t="s">
        <v>119</v>
      </c>
      <c r="AV134" t="s">
        <v>119</v>
      </c>
      <c r="AW134" t="s">
        <v>98</v>
      </c>
      <c r="AX134" t="s">
        <v>119</v>
      </c>
      <c r="AY134" t="s">
        <v>120</v>
      </c>
      <c r="AZ134" t="s">
        <v>98</v>
      </c>
      <c r="BA134" t="s">
        <v>121</v>
      </c>
      <c r="BB134" t="s">
        <v>270</v>
      </c>
      <c r="BC134" t="s">
        <v>98</v>
      </c>
      <c r="BD134" t="s">
        <v>98</v>
      </c>
      <c r="BE134" t="s">
        <v>98</v>
      </c>
      <c r="BF134" t="s">
        <v>98</v>
      </c>
      <c r="BG134" t="s">
        <v>98</v>
      </c>
      <c r="BH134" t="s">
        <v>272</v>
      </c>
      <c r="BI134">
        <v>0.03</v>
      </c>
      <c r="BJ134" t="s">
        <v>98</v>
      </c>
      <c r="BK134" t="s">
        <v>98</v>
      </c>
      <c r="BL134" t="s">
        <v>5201</v>
      </c>
      <c r="BM134" t="s">
        <v>5202</v>
      </c>
      <c r="BN134" t="s">
        <v>5203</v>
      </c>
      <c r="BO134" t="s">
        <v>98</v>
      </c>
      <c r="BP134" t="s">
        <v>120</v>
      </c>
      <c r="BQ134" t="s">
        <v>98</v>
      </c>
      <c r="BR134" t="s">
        <v>1066</v>
      </c>
      <c r="BS134" t="s">
        <v>6284</v>
      </c>
      <c r="BT134" t="s">
        <v>98</v>
      </c>
      <c r="BU134" t="s">
        <v>98</v>
      </c>
      <c r="BV134" t="s">
        <v>115</v>
      </c>
      <c r="BW134" t="s">
        <v>1068</v>
      </c>
      <c r="BX134">
        <v>0.03</v>
      </c>
      <c r="BY134">
        <v>0.03</v>
      </c>
      <c r="BZ134" t="s">
        <v>98</v>
      </c>
      <c r="CA134" t="s">
        <v>98</v>
      </c>
      <c r="CB134" t="s">
        <v>98</v>
      </c>
      <c r="CC134" t="s">
        <v>98</v>
      </c>
      <c r="CD134" t="s">
        <v>98</v>
      </c>
      <c r="CE134" t="s">
        <v>6285</v>
      </c>
      <c r="CF134" t="s">
        <v>174</v>
      </c>
      <c r="CG134" t="s">
        <v>1390</v>
      </c>
      <c r="CH134" t="s">
        <v>1068</v>
      </c>
      <c r="CI134" t="s">
        <v>98</v>
      </c>
      <c r="CJ134" t="s">
        <v>98</v>
      </c>
      <c r="CK134" t="s">
        <v>98</v>
      </c>
      <c r="CL134" t="s">
        <v>1652</v>
      </c>
      <c r="CM134" t="s">
        <v>119</v>
      </c>
      <c r="CN134">
        <v>408220734</v>
      </c>
      <c r="CO134" t="s">
        <v>119</v>
      </c>
    </row>
    <row r="135" spans="1:93" x14ac:dyDescent="0.3">
      <c r="A135">
        <v>6080781</v>
      </c>
      <c r="B135" t="s">
        <v>92</v>
      </c>
      <c r="C135" t="s">
        <v>5194</v>
      </c>
      <c r="D135" t="s">
        <v>6286</v>
      </c>
      <c r="E135" t="s">
        <v>6287</v>
      </c>
      <c r="F135" t="s">
        <v>6288</v>
      </c>
      <c r="G135" t="s">
        <v>6289</v>
      </c>
      <c r="H135" t="s">
        <v>98</v>
      </c>
      <c r="I135" t="s">
        <v>6290</v>
      </c>
      <c r="J135" t="s">
        <v>6291</v>
      </c>
      <c r="K135" t="s">
        <v>663</v>
      </c>
      <c r="L135" t="s">
        <v>102</v>
      </c>
      <c r="M135" t="s">
        <v>4109</v>
      </c>
      <c r="N135">
        <v>71</v>
      </c>
      <c r="O135" t="s">
        <v>656</v>
      </c>
      <c r="P135" t="s">
        <v>155</v>
      </c>
      <c r="Q135" t="s">
        <v>6292</v>
      </c>
      <c r="R135" t="s">
        <v>5515</v>
      </c>
      <c r="S135" t="s">
        <v>98</v>
      </c>
      <c r="T135" t="s">
        <v>6293</v>
      </c>
      <c r="U135" t="s">
        <v>2519</v>
      </c>
      <c r="V135" t="s">
        <v>98</v>
      </c>
      <c r="W135" t="s">
        <v>98</v>
      </c>
      <c r="X135" t="s">
        <v>2519</v>
      </c>
      <c r="Y135" t="s">
        <v>98</v>
      </c>
      <c r="Z135" t="s">
        <v>98</v>
      </c>
      <c r="AA135" t="s">
        <v>98</v>
      </c>
      <c r="AB135" t="s">
        <v>98</v>
      </c>
      <c r="AC135" t="s">
        <v>98</v>
      </c>
      <c r="AD135" t="s">
        <v>98</v>
      </c>
      <c r="AE135" t="s">
        <v>162</v>
      </c>
      <c r="AF135" t="s">
        <v>663</v>
      </c>
      <c r="AG135" t="s">
        <v>369</v>
      </c>
      <c r="AH135" t="s">
        <v>640</v>
      </c>
      <c r="AI135" t="s">
        <v>115</v>
      </c>
      <c r="AJ135">
        <v>4</v>
      </c>
      <c r="AK135" t="s">
        <v>601</v>
      </c>
      <c r="AL135" t="s">
        <v>243</v>
      </c>
      <c r="AM135">
        <v>3</v>
      </c>
      <c r="AN135" t="s">
        <v>217</v>
      </c>
      <c r="AO135">
        <v>2</v>
      </c>
      <c r="AP135" t="s">
        <v>98</v>
      </c>
      <c r="AQ135" t="s">
        <v>98</v>
      </c>
      <c r="AR135" t="s">
        <v>98</v>
      </c>
      <c r="AS135" t="s">
        <v>119</v>
      </c>
      <c r="AT135" t="s">
        <v>119</v>
      </c>
      <c r="AU135" t="s">
        <v>119</v>
      </c>
      <c r="AV135" t="s">
        <v>119</v>
      </c>
      <c r="AW135" t="s">
        <v>98</v>
      </c>
      <c r="AX135" t="s">
        <v>119</v>
      </c>
      <c r="AY135" t="s">
        <v>120</v>
      </c>
      <c r="AZ135" t="s">
        <v>98</v>
      </c>
      <c r="BA135" t="s">
        <v>121</v>
      </c>
      <c r="BB135" t="s">
        <v>294</v>
      </c>
      <c r="BC135" t="s">
        <v>98</v>
      </c>
      <c r="BD135" t="s">
        <v>98</v>
      </c>
      <c r="BE135" t="s">
        <v>98</v>
      </c>
      <c r="BF135" t="s">
        <v>98</v>
      </c>
      <c r="BG135" t="s">
        <v>98</v>
      </c>
      <c r="BH135" t="s">
        <v>295</v>
      </c>
      <c r="BI135">
        <v>0.2</v>
      </c>
      <c r="BJ135" t="s">
        <v>98</v>
      </c>
      <c r="BK135" t="s">
        <v>98</v>
      </c>
      <c r="BL135" t="s">
        <v>5201</v>
      </c>
      <c r="BM135" t="s">
        <v>5202</v>
      </c>
      <c r="BN135" t="s">
        <v>5203</v>
      </c>
      <c r="BO135" t="s">
        <v>98</v>
      </c>
      <c r="BP135" t="s">
        <v>120</v>
      </c>
      <c r="BQ135" t="s">
        <v>98</v>
      </c>
      <c r="BR135" t="s">
        <v>1066</v>
      </c>
      <c r="BS135" t="s">
        <v>6294</v>
      </c>
      <c r="BT135" t="s">
        <v>187</v>
      </c>
      <c r="BU135" t="s">
        <v>98</v>
      </c>
      <c r="BV135" t="s">
        <v>115</v>
      </c>
      <c r="BW135" t="s">
        <v>1068</v>
      </c>
      <c r="BX135">
        <v>0.2</v>
      </c>
      <c r="BY135">
        <v>0.2</v>
      </c>
      <c r="BZ135" t="s">
        <v>98</v>
      </c>
      <c r="CA135" t="s">
        <v>98</v>
      </c>
      <c r="CB135" t="s">
        <v>98</v>
      </c>
      <c r="CC135">
        <v>43.988879400000002</v>
      </c>
      <c r="CD135">
        <v>-88.600243399999997</v>
      </c>
      <c r="CE135" t="s">
        <v>6295</v>
      </c>
      <c r="CF135" t="s">
        <v>175</v>
      </c>
      <c r="CG135" t="s">
        <v>2519</v>
      </c>
      <c r="CH135" t="s">
        <v>1068</v>
      </c>
      <c r="CI135" t="s">
        <v>2519</v>
      </c>
      <c r="CJ135" t="s">
        <v>1068</v>
      </c>
      <c r="CK135" t="s">
        <v>98</v>
      </c>
      <c r="CL135" t="s">
        <v>1652</v>
      </c>
      <c r="CM135" t="s">
        <v>119</v>
      </c>
      <c r="CN135">
        <v>418163332</v>
      </c>
      <c r="CO135" t="s">
        <v>119</v>
      </c>
    </row>
    <row r="136" spans="1:93" x14ac:dyDescent="0.3">
      <c r="A136">
        <v>6082113</v>
      </c>
      <c r="B136" t="s">
        <v>92</v>
      </c>
      <c r="C136" t="s">
        <v>5194</v>
      </c>
      <c r="D136" t="s">
        <v>6296</v>
      </c>
      <c r="E136" t="s">
        <v>6297</v>
      </c>
      <c r="F136" t="s">
        <v>6298</v>
      </c>
      <c r="G136" t="s">
        <v>6299</v>
      </c>
      <c r="H136" t="s">
        <v>98</v>
      </c>
      <c r="I136" t="s">
        <v>6300</v>
      </c>
      <c r="J136" t="s">
        <v>6301</v>
      </c>
      <c r="K136" t="s">
        <v>743</v>
      </c>
      <c r="L136" t="s">
        <v>102</v>
      </c>
      <c r="M136" t="s">
        <v>813</v>
      </c>
      <c r="N136">
        <v>45</v>
      </c>
      <c r="O136" t="s">
        <v>361</v>
      </c>
      <c r="P136" t="s">
        <v>155</v>
      </c>
      <c r="Q136" t="s">
        <v>98</v>
      </c>
      <c r="R136" t="s">
        <v>98</v>
      </c>
      <c r="S136" t="s">
        <v>98</v>
      </c>
      <c r="T136" t="s">
        <v>532</v>
      </c>
      <c r="U136" t="s">
        <v>2077</v>
      </c>
      <c r="V136" t="s">
        <v>98</v>
      </c>
      <c r="W136" t="s">
        <v>98</v>
      </c>
      <c r="X136" t="s">
        <v>532</v>
      </c>
      <c r="Y136" t="s">
        <v>98</v>
      </c>
      <c r="Z136" t="s">
        <v>98</v>
      </c>
      <c r="AA136" t="s">
        <v>98</v>
      </c>
      <c r="AB136" t="s">
        <v>98</v>
      </c>
      <c r="AC136" t="s">
        <v>98</v>
      </c>
      <c r="AD136" t="s">
        <v>98</v>
      </c>
      <c r="AE136" t="s">
        <v>112</v>
      </c>
      <c r="AF136" t="s">
        <v>4968</v>
      </c>
      <c r="AG136" t="s">
        <v>216</v>
      </c>
      <c r="AH136" t="s">
        <v>369</v>
      </c>
      <c r="AI136" t="s">
        <v>115</v>
      </c>
      <c r="AJ136">
        <v>4</v>
      </c>
      <c r="AK136" t="s">
        <v>317</v>
      </c>
      <c r="AL136" t="s">
        <v>217</v>
      </c>
      <c r="AM136">
        <v>2</v>
      </c>
      <c r="AN136" t="s">
        <v>98</v>
      </c>
      <c r="AO136">
        <v>0</v>
      </c>
      <c r="AP136" t="s">
        <v>98</v>
      </c>
      <c r="AQ136" t="s">
        <v>98</v>
      </c>
      <c r="AR136" t="s">
        <v>98</v>
      </c>
      <c r="AS136" t="s">
        <v>119</v>
      </c>
      <c r="AT136" t="s">
        <v>119</v>
      </c>
      <c r="AU136" t="s">
        <v>119</v>
      </c>
      <c r="AV136" t="s">
        <v>119</v>
      </c>
      <c r="AW136" t="s">
        <v>98</v>
      </c>
      <c r="AX136" t="s">
        <v>119</v>
      </c>
      <c r="AY136" t="s">
        <v>120</v>
      </c>
      <c r="AZ136" t="s">
        <v>98</v>
      </c>
      <c r="BA136" t="s">
        <v>121</v>
      </c>
      <c r="BB136" t="s">
        <v>270</v>
      </c>
      <c r="BC136" t="s">
        <v>98</v>
      </c>
      <c r="BD136" t="s">
        <v>98</v>
      </c>
      <c r="BE136" t="s">
        <v>98</v>
      </c>
      <c r="BF136" t="s">
        <v>98</v>
      </c>
      <c r="BG136" t="s">
        <v>98</v>
      </c>
      <c r="BH136" t="s">
        <v>272</v>
      </c>
      <c r="BI136">
        <v>0.08</v>
      </c>
      <c r="BJ136" t="s">
        <v>98</v>
      </c>
      <c r="BK136" t="s">
        <v>98</v>
      </c>
      <c r="BL136" t="s">
        <v>5201</v>
      </c>
      <c r="BM136" t="s">
        <v>5202</v>
      </c>
      <c r="BN136" t="s">
        <v>5203</v>
      </c>
      <c r="BO136" t="s">
        <v>98</v>
      </c>
      <c r="BP136" t="s">
        <v>120</v>
      </c>
      <c r="BQ136" t="s">
        <v>98</v>
      </c>
      <c r="BR136" t="s">
        <v>169</v>
      </c>
      <c r="BS136" t="s">
        <v>98</v>
      </c>
      <c r="BT136" t="s">
        <v>98</v>
      </c>
      <c r="BU136" t="s">
        <v>98</v>
      </c>
      <c r="BV136" t="s">
        <v>115</v>
      </c>
      <c r="BW136" t="s">
        <v>172</v>
      </c>
      <c r="BX136">
        <v>0.08</v>
      </c>
      <c r="BY136" t="s">
        <v>98</v>
      </c>
      <c r="BZ136" t="s">
        <v>98</v>
      </c>
      <c r="CA136" t="s">
        <v>98</v>
      </c>
      <c r="CB136" t="s">
        <v>98</v>
      </c>
      <c r="CC136" t="s">
        <v>98</v>
      </c>
      <c r="CD136" t="s">
        <v>98</v>
      </c>
      <c r="CE136" t="s">
        <v>6302</v>
      </c>
      <c r="CF136" t="s">
        <v>174</v>
      </c>
      <c r="CG136" t="s">
        <v>2077</v>
      </c>
      <c r="CH136" t="s">
        <v>172</v>
      </c>
      <c r="CI136" t="s">
        <v>98</v>
      </c>
      <c r="CJ136" t="s">
        <v>98</v>
      </c>
      <c r="CK136" t="s">
        <v>98</v>
      </c>
      <c r="CL136" t="s">
        <v>1652</v>
      </c>
      <c r="CM136" t="s">
        <v>119</v>
      </c>
      <c r="CN136">
        <v>421181020</v>
      </c>
      <c r="CO136" t="s">
        <v>119</v>
      </c>
    </row>
    <row r="137" spans="1:93" x14ac:dyDescent="0.3">
      <c r="A137">
        <v>6082434</v>
      </c>
      <c r="B137" t="s">
        <v>92</v>
      </c>
      <c r="C137" t="s">
        <v>5194</v>
      </c>
      <c r="D137" t="s">
        <v>6303</v>
      </c>
      <c r="E137" t="s">
        <v>6304</v>
      </c>
      <c r="F137" t="s">
        <v>6305</v>
      </c>
      <c r="G137" t="s">
        <v>6306</v>
      </c>
      <c r="H137" t="s">
        <v>98</v>
      </c>
      <c r="I137" t="s">
        <v>6307</v>
      </c>
      <c r="J137" t="s">
        <v>6308</v>
      </c>
      <c r="K137" t="s">
        <v>467</v>
      </c>
      <c r="L137" t="s">
        <v>102</v>
      </c>
      <c r="M137" t="s">
        <v>6309</v>
      </c>
      <c r="N137">
        <v>13</v>
      </c>
      <c r="O137" t="s">
        <v>402</v>
      </c>
      <c r="P137" t="s">
        <v>403</v>
      </c>
      <c r="Q137" t="s">
        <v>98</v>
      </c>
      <c r="R137" t="s">
        <v>581</v>
      </c>
      <c r="S137" t="s">
        <v>98</v>
      </c>
      <c r="T137" t="s">
        <v>314</v>
      </c>
      <c r="U137" t="s">
        <v>1520</v>
      </c>
      <c r="V137" t="s">
        <v>98</v>
      </c>
      <c r="W137" t="s">
        <v>98</v>
      </c>
      <c r="X137" t="s">
        <v>1520</v>
      </c>
      <c r="Y137" t="s">
        <v>98</v>
      </c>
      <c r="Z137" t="s">
        <v>98</v>
      </c>
      <c r="AA137" t="s">
        <v>98</v>
      </c>
      <c r="AB137" t="s">
        <v>98</v>
      </c>
      <c r="AC137" t="s">
        <v>98</v>
      </c>
      <c r="AD137" t="s">
        <v>98</v>
      </c>
      <c r="AE137" t="s">
        <v>162</v>
      </c>
      <c r="AF137" t="s">
        <v>1270</v>
      </c>
      <c r="AG137" t="s">
        <v>425</v>
      </c>
      <c r="AH137" t="s">
        <v>317</v>
      </c>
      <c r="AI137" t="s">
        <v>115</v>
      </c>
      <c r="AJ137">
        <v>4</v>
      </c>
      <c r="AK137" t="s">
        <v>316</v>
      </c>
      <c r="AL137" t="s">
        <v>155</v>
      </c>
      <c r="AM137">
        <v>1</v>
      </c>
      <c r="AN137" t="s">
        <v>243</v>
      </c>
      <c r="AO137">
        <v>3</v>
      </c>
      <c r="AP137" t="s">
        <v>98</v>
      </c>
      <c r="AQ137" t="s">
        <v>98</v>
      </c>
      <c r="AR137" t="s">
        <v>98</v>
      </c>
      <c r="AS137" t="s">
        <v>119</v>
      </c>
      <c r="AT137" t="s">
        <v>119</v>
      </c>
      <c r="AU137" t="s">
        <v>119</v>
      </c>
      <c r="AV137" t="s">
        <v>119</v>
      </c>
      <c r="AW137" t="s">
        <v>98</v>
      </c>
      <c r="AX137" t="s">
        <v>119</v>
      </c>
      <c r="AY137" t="s">
        <v>120</v>
      </c>
      <c r="AZ137" t="s">
        <v>98</v>
      </c>
      <c r="BA137" t="s">
        <v>121</v>
      </c>
      <c r="BB137" t="s">
        <v>270</v>
      </c>
      <c r="BC137" t="s">
        <v>98</v>
      </c>
      <c r="BD137" t="s">
        <v>98</v>
      </c>
      <c r="BE137" t="s">
        <v>6310</v>
      </c>
      <c r="BF137" t="s">
        <v>98</v>
      </c>
      <c r="BG137" t="s">
        <v>98</v>
      </c>
      <c r="BH137" t="s">
        <v>272</v>
      </c>
      <c r="BI137">
        <v>0.18</v>
      </c>
      <c r="BJ137" t="s">
        <v>98</v>
      </c>
      <c r="BK137" t="s">
        <v>98</v>
      </c>
      <c r="BL137" t="s">
        <v>5201</v>
      </c>
      <c r="BM137" t="s">
        <v>5202</v>
      </c>
      <c r="BN137" t="s">
        <v>5203</v>
      </c>
      <c r="BO137" t="s">
        <v>98</v>
      </c>
      <c r="BP137" t="s">
        <v>120</v>
      </c>
      <c r="BQ137" t="s">
        <v>98</v>
      </c>
      <c r="BR137" t="s">
        <v>347</v>
      </c>
      <c r="BS137" t="s">
        <v>98</v>
      </c>
      <c r="BT137" t="s">
        <v>98</v>
      </c>
      <c r="BU137" t="s">
        <v>98</v>
      </c>
      <c r="BV137" t="s">
        <v>115</v>
      </c>
      <c r="BW137" t="s">
        <v>350</v>
      </c>
      <c r="BX137">
        <v>0.18</v>
      </c>
      <c r="BY137">
        <v>0.18</v>
      </c>
      <c r="BZ137">
        <v>0</v>
      </c>
      <c r="CA137">
        <v>0</v>
      </c>
      <c r="CB137" t="s">
        <v>98</v>
      </c>
      <c r="CC137" t="s">
        <v>98</v>
      </c>
      <c r="CD137" t="s">
        <v>98</v>
      </c>
      <c r="CE137" t="s">
        <v>6311</v>
      </c>
      <c r="CF137" t="s">
        <v>175</v>
      </c>
      <c r="CG137" t="s">
        <v>1520</v>
      </c>
      <c r="CH137" t="s">
        <v>350</v>
      </c>
      <c r="CI137" t="s">
        <v>98</v>
      </c>
      <c r="CJ137" t="s">
        <v>98</v>
      </c>
      <c r="CK137" t="s">
        <v>98</v>
      </c>
      <c r="CL137" t="s">
        <v>1652</v>
      </c>
      <c r="CM137" t="s">
        <v>119</v>
      </c>
      <c r="CN137">
        <v>407102713</v>
      </c>
      <c r="CO137" t="s">
        <v>119</v>
      </c>
    </row>
    <row r="138" spans="1:93" x14ac:dyDescent="0.3">
      <c r="A138">
        <v>6079765</v>
      </c>
      <c r="B138" t="s">
        <v>92</v>
      </c>
      <c r="C138" t="s">
        <v>5194</v>
      </c>
      <c r="D138" t="s">
        <v>6312</v>
      </c>
      <c r="E138" t="s">
        <v>6313</v>
      </c>
      <c r="F138" t="s">
        <v>6314</v>
      </c>
      <c r="G138" t="s">
        <v>2420</v>
      </c>
      <c r="H138" t="s">
        <v>98</v>
      </c>
      <c r="I138" t="s">
        <v>6315</v>
      </c>
      <c r="J138" t="s">
        <v>6316</v>
      </c>
      <c r="K138" t="s">
        <v>6317</v>
      </c>
      <c r="L138" t="s">
        <v>283</v>
      </c>
      <c r="M138" t="s">
        <v>6318</v>
      </c>
      <c r="N138">
        <v>30</v>
      </c>
      <c r="O138" t="s">
        <v>285</v>
      </c>
      <c r="P138" t="s">
        <v>117</v>
      </c>
      <c r="Q138" t="s">
        <v>6319</v>
      </c>
      <c r="R138" t="s">
        <v>98</v>
      </c>
      <c r="S138" t="s">
        <v>98</v>
      </c>
      <c r="T138" t="s">
        <v>253</v>
      </c>
      <c r="U138" t="s">
        <v>5534</v>
      </c>
      <c r="V138" t="s">
        <v>98</v>
      </c>
      <c r="W138" t="s">
        <v>98</v>
      </c>
      <c r="X138" t="s">
        <v>250</v>
      </c>
      <c r="Y138" t="s">
        <v>98</v>
      </c>
      <c r="Z138" t="s">
        <v>98</v>
      </c>
      <c r="AA138" t="s">
        <v>98</v>
      </c>
      <c r="AB138" t="s">
        <v>98</v>
      </c>
      <c r="AC138" t="s">
        <v>98</v>
      </c>
      <c r="AD138" t="s">
        <v>98</v>
      </c>
      <c r="AE138" t="s">
        <v>213</v>
      </c>
      <c r="AF138" t="s">
        <v>98</v>
      </c>
      <c r="AG138" t="s">
        <v>292</v>
      </c>
      <c r="AH138" t="s">
        <v>600</v>
      </c>
      <c r="AI138" t="s">
        <v>115</v>
      </c>
      <c r="AJ138">
        <v>4</v>
      </c>
      <c r="AK138" t="s">
        <v>801</v>
      </c>
      <c r="AL138" t="s">
        <v>217</v>
      </c>
      <c r="AM138">
        <v>2</v>
      </c>
      <c r="AN138" t="s">
        <v>217</v>
      </c>
      <c r="AO138">
        <v>2</v>
      </c>
      <c r="AP138" t="s">
        <v>98</v>
      </c>
      <c r="AQ138" t="s">
        <v>98</v>
      </c>
      <c r="AR138" t="s">
        <v>98</v>
      </c>
      <c r="AS138" t="s">
        <v>119</v>
      </c>
      <c r="AT138" t="s">
        <v>119</v>
      </c>
      <c r="AU138" t="s">
        <v>119</v>
      </c>
      <c r="AV138" t="s">
        <v>119</v>
      </c>
      <c r="AW138" t="s">
        <v>98</v>
      </c>
      <c r="AX138" t="s">
        <v>119</v>
      </c>
      <c r="AY138" t="s">
        <v>120</v>
      </c>
      <c r="AZ138" t="s">
        <v>98</v>
      </c>
      <c r="BA138" t="s">
        <v>121</v>
      </c>
      <c r="BB138" t="s">
        <v>294</v>
      </c>
      <c r="BC138" t="s">
        <v>98</v>
      </c>
      <c r="BD138" t="s">
        <v>98</v>
      </c>
      <c r="BE138" t="s">
        <v>98</v>
      </c>
      <c r="BF138" t="s">
        <v>98</v>
      </c>
      <c r="BG138" t="s">
        <v>98</v>
      </c>
      <c r="BH138" t="s">
        <v>295</v>
      </c>
      <c r="BI138">
        <v>1.17</v>
      </c>
      <c r="BJ138" t="s">
        <v>98</v>
      </c>
      <c r="BK138" t="s">
        <v>98</v>
      </c>
      <c r="BL138" t="s">
        <v>5201</v>
      </c>
      <c r="BM138" t="s">
        <v>5202</v>
      </c>
      <c r="BN138" t="s">
        <v>5203</v>
      </c>
      <c r="BO138" t="s">
        <v>98</v>
      </c>
      <c r="BP138" t="s">
        <v>120</v>
      </c>
      <c r="BQ138" t="s">
        <v>98</v>
      </c>
      <c r="BR138" t="s">
        <v>296</v>
      </c>
      <c r="BS138" t="s">
        <v>98</v>
      </c>
      <c r="BT138" t="s">
        <v>98</v>
      </c>
      <c r="BU138" t="s">
        <v>98</v>
      </c>
      <c r="BV138" t="s">
        <v>115</v>
      </c>
      <c r="BW138" t="s">
        <v>299</v>
      </c>
      <c r="BX138">
        <v>1.17</v>
      </c>
      <c r="BY138" t="s">
        <v>98</v>
      </c>
      <c r="BZ138" t="s">
        <v>98</v>
      </c>
      <c r="CA138" t="s">
        <v>98</v>
      </c>
      <c r="CB138" t="s">
        <v>98</v>
      </c>
      <c r="CC138" t="s">
        <v>98</v>
      </c>
      <c r="CD138" t="s">
        <v>98</v>
      </c>
      <c r="CE138" t="s">
        <v>6320</v>
      </c>
      <c r="CF138" t="s">
        <v>174</v>
      </c>
      <c r="CG138" t="s">
        <v>5534</v>
      </c>
      <c r="CH138" t="s">
        <v>299</v>
      </c>
      <c r="CI138" t="s">
        <v>98</v>
      </c>
      <c r="CJ138" t="s">
        <v>98</v>
      </c>
      <c r="CK138" t="s">
        <v>98</v>
      </c>
      <c r="CL138" t="s">
        <v>1652</v>
      </c>
      <c r="CM138" t="s">
        <v>119</v>
      </c>
      <c r="CN138">
        <v>401222822</v>
      </c>
      <c r="CO138" t="s">
        <v>119</v>
      </c>
    </row>
    <row r="139" spans="1:93" x14ac:dyDescent="0.3">
      <c r="A139">
        <v>6080563</v>
      </c>
      <c r="B139" t="s">
        <v>92</v>
      </c>
      <c r="C139" t="s">
        <v>5194</v>
      </c>
      <c r="D139" t="s">
        <v>6321</v>
      </c>
      <c r="E139" t="s">
        <v>6322</v>
      </c>
      <c r="F139" t="s">
        <v>6323</v>
      </c>
      <c r="G139" t="s">
        <v>6324</v>
      </c>
      <c r="H139" t="s">
        <v>98</v>
      </c>
      <c r="I139" t="s">
        <v>6325</v>
      </c>
      <c r="J139" t="s">
        <v>6326</v>
      </c>
      <c r="K139" t="s">
        <v>2849</v>
      </c>
      <c r="L139" t="s">
        <v>102</v>
      </c>
      <c r="M139" t="s">
        <v>2850</v>
      </c>
      <c r="N139">
        <v>37</v>
      </c>
      <c r="O139" t="s">
        <v>948</v>
      </c>
      <c r="P139" t="s">
        <v>104</v>
      </c>
      <c r="Q139" t="s">
        <v>98</v>
      </c>
      <c r="R139" t="s">
        <v>98</v>
      </c>
      <c r="S139" t="s">
        <v>98</v>
      </c>
      <c r="T139" t="s">
        <v>2925</v>
      </c>
      <c r="U139" t="s">
        <v>499</v>
      </c>
      <c r="V139" t="s">
        <v>98</v>
      </c>
      <c r="W139" t="s">
        <v>98</v>
      </c>
      <c r="X139" t="s">
        <v>2925</v>
      </c>
      <c r="Y139" t="s">
        <v>98</v>
      </c>
      <c r="Z139" t="s">
        <v>98</v>
      </c>
      <c r="AA139" t="s">
        <v>98</v>
      </c>
      <c r="AB139" t="s">
        <v>98</v>
      </c>
      <c r="AC139" t="s">
        <v>98</v>
      </c>
      <c r="AD139" t="s">
        <v>98</v>
      </c>
      <c r="AE139" t="s">
        <v>162</v>
      </c>
      <c r="AF139" t="s">
        <v>2849</v>
      </c>
      <c r="AG139" t="s">
        <v>1448</v>
      </c>
      <c r="AH139" t="s">
        <v>389</v>
      </c>
      <c r="AI139" t="s">
        <v>115</v>
      </c>
      <c r="AJ139">
        <v>4</v>
      </c>
      <c r="AK139" t="s">
        <v>955</v>
      </c>
      <c r="AL139" t="s">
        <v>98</v>
      </c>
      <c r="AM139">
        <v>0</v>
      </c>
      <c r="AN139" t="s">
        <v>243</v>
      </c>
      <c r="AO139">
        <v>3</v>
      </c>
      <c r="AP139" t="s">
        <v>98</v>
      </c>
      <c r="AQ139" t="s">
        <v>98</v>
      </c>
      <c r="AR139" t="s">
        <v>98</v>
      </c>
      <c r="AS139" t="s">
        <v>119</v>
      </c>
      <c r="AT139" t="s">
        <v>119</v>
      </c>
      <c r="AU139" t="s">
        <v>119</v>
      </c>
      <c r="AV139" t="s">
        <v>119</v>
      </c>
      <c r="AW139" t="s">
        <v>98</v>
      </c>
      <c r="AX139" t="s">
        <v>119</v>
      </c>
      <c r="AY139" t="s">
        <v>120</v>
      </c>
      <c r="AZ139" t="s">
        <v>98</v>
      </c>
      <c r="BA139" t="s">
        <v>121</v>
      </c>
      <c r="BB139" t="s">
        <v>270</v>
      </c>
      <c r="BC139" t="s">
        <v>98</v>
      </c>
      <c r="BD139" t="s">
        <v>98</v>
      </c>
      <c r="BE139" t="s">
        <v>98</v>
      </c>
      <c r="BF139" t="s">
        <v>98</v>
      </c>
      <c r="BG139" t="s">
        <v>98</v>
      </c>
      <c r="BH139" t="s">
        <v>272</v>
      </c>
      <c r="BI139">
        <v>0.2</v>
      </c>
      <c r="BJ139" t="s">
        <v>98</v>
      </c>
      <c r="BK139" t="s">
        <v>98</v>
      </c>
      <c r="BL139" t="s">
        <v>5201</v>
      </c>
      <c r="BM139" t="s">
        <v>5202</v>
      </c>
      <c r="BN139" t="s">
        <v>5203</v>
      </c>
      <c r="BO139" t="s">
        <v>98</v>
      </c>
      <c r="BP139" t="s">
        <v>120</v>
      </c>
      <c r="BQ139" t="s">
        <v>98</v>
      </c>
      <c r="BR139" t="s">
        <v>169</v>
      </c>
      <c r="BS139" t="s">
        <v>6327</v>
      </c>
      <c r="BT139" t="s">
        <v>98</v>
      </c>
      <c r="BU139" t="s">
        <v>98</v>
      </c>
      <c r="BV139" t="s">
        <v>115</v>
      </c>
      <c r="BW139" t="s">
        <v>172</v>
      </c>
      <c r="BX139">
        <v>0.2</v>
      </c>
      <c r="BY139" t="s">
        <v>98</v>
      </c>
      <c r="BZ139" t="s">
        <v>98</v>
      </c>
      <c r="CA139" t="s">
        <v>98</v>
      </c>
      <c r="CB139" t="s">
        <v>98</v>
      </c>
      <c r="CC139" t="s">
        <v>98</v>
      </c>
      <c r="CD139" t="s">
        <v>98</v>
      </c>
      <c r="CE139" t="s">
        <v>6328</v>
      </c>
      <c r="CF139" t="s">
        <v>174</v>
      </c>
      <c r="CG139" t="s">
        <v>499</v>
      </c>
      <c r="CH139" t="s">
        <v>172</v>
      </c>
      <c r="CI139" t="s">
        <v>98</v>
      </c>
      <c r="CJ139" t="s">
        <v>98</v>
      </c>
      <c r="CK139" t="s">
        <v>98</v>
      </c>
      <c r="CL139" t="s">
        <v>1652</v>
      </c>
      <c r="CM139" t="s">
        <v>119</v>
      </c>
      <c r="CN139">
        <v>426033103</v>
      </c>
      <c r="CO139" t="s">
        <v>119</v>
      </c>
    </row>
    <row r="140" spans="1:93" x14ac:dyDescent="0.3">
      <c r="A140">
        <v>6082760</v>
      </c>
      <c r="B140" t="s">
        <v>92</v>
      </c>
      <c r="C140" t="s">
        <v>5194</v>
      </c>
      <c r="D140" t="s">
        <v>6329</v>
      </c>
      <c r="E140" t="s">
        <v>6330</v>
      </c>
      <c r="F140" t="s">
        <v>6331</v>
      </c>
      <c r="G140" t="s">
        <v>4849</v>
      </c>
      <c r="H140" t="s">
        <v>98</v>
      </c>
      <c r="I140" t="s">
        <v>6332</v>
      </c>
      <c r="J140" t="s">
        <v>6333</v>
      </c>
      <c r="K140" t="s">
        <v>204</v>
      </c>
      <c r="L140" t="s">
        <v>102</v>
      </c>
      <c r="M140" t="s">
        <v>5843</v>
      </c>
      <c r="N140">
        <v>5</v>
      </c>
      <c r="O140" t="s">
        <v>154</v>
      </c>
      <c r="P140" t="s">
        <v>155</v>
      </c>
      <c r="Q140" t="s">
        <v>6334</v>
      </c>
      <c r="R140" t="s">
        <v>98</v>
      </c>
      <c r="S140" t="s">
        <v>98</v>
      </c>
      <c r="T140" t="s">
        <v>985</v>
      </c>
      <c r="U140" t="s">
        <v>340</v>
      </c>
      <c r="V140" t="s">
        <v>98</v>
      </c>
      <c r="W140" t="s">
        <v>98</v>
      </c>
      <c r="X140" t="s">
        <v>341</v>
      </c>
      <c r="Y140" t="s">
        <v>98</v>
      </c>
      <c r="Z140" t="s">
        <v>98</v>
      </c>
      <c r="AA140" t="s">
        <v>98</v>
      </c>
      <c r="AB140" t="s">
        <v>98</v>
      </c>
      <c r="AC140" t="s">
        <v>98</v>
      </c>
      <c r="AD140" t="s">
        <v>98</v>
      </c>
      <c r="AE140" t="s">
        <v>162</v>
      </c>
      <c r="AF140" t="s">
        <v>163</v>
      </c>
      <c r="AG140" t="s">
        <v>164</v>
      </c>
      <c r="AH140" t="s">
        <v>165</v>
      </c>
      <c r="AI140" t="s">
        <v>115</v>
      </c>
      <c r="AJ140">
        <v>4</v>
      </c>
      <c r="AK140" t="s">
        <v>446</v>
      </c>
      <c r="AL140" t="s">
        <v>243</v>
      </c>
      <c r="AM140">
        <v>3</v>
      </c>
      <c r="AN140" t="s">
        <v>117</v>
      </c>
      <c r="AO140">
        <v>4</v>
      </c>
      <c r="AP140" t="s">
        <v>98</v>
      </c>
      <c r="AQ140" t="s">
        <v>98</v>
      </c>
      <c r="AR140" t="s">
        <v>98</v>
      </c>
      <c r="AS140" t="s">
        <v>119</v>
      </c>
      <c r="AT140" t="s">
        <v>119</v>
      </c>
      <c r="AU140" t="s">
        <v>119</v>
      </c>
      <c r="AV140" t="s">
        <v>119</v>
      </c>
      <c r="AW140" t="s">
        <v>98</v>
      </c>
      <c r="AX140" t="s">
        <v>119</v>
      </c>
      <c r="AY140" t="s">
        <v>120</v>
      </c>
      <c r="AZ140" t="s">
        <v>98</v>
      </c>
      <c r="BA140" t="s">
        <v>449</v>
      </c>
      <c r="BB140" t="s">
        <v>294</v>
      </c>
      <c r="BC140" t="s">
        <v>98</v>
      </c>
      <c r="BD140" t="s">
        <v>98</v>
      </c>
      <c r="BE140" t="s">
        <v>98</v>
      </c>
      <c r="BF140" t="s">
        <v>98</v>
      </c>
      <c r="BG140" t="s">
        <v>98</v>
      </c>
      <c r="BH140" t="s">
        <v>295</v>
      </c>
      <c r="BI140">
        <v>0.151</v>
      </c>
      <c r="BJ140" t="s">
        <v>98</v>
      </c>
      <c r="BK140" t="s">
        <v>98</v>
      </c>
      <c r="BL140" t="s">
        <v>5201</v>
      </c>
      <c r="BM140" t="s">
        <v>5202</v>
      </c>
      <c r="BN140" t="s">
        <v>5203</v>
      </c>
      <c r="BO140" t="s">
        <v>98</v>
      </c>
      <c r="BP140" t="s">
        <v>120</v>
      </c>
      <c r="BQ140" t="s">
        <v>98</v>
      </c>
      <c r="BR140" t="s">
        <v>320</v>
      </c>
      <c r="BS140" t="s">
        <v>6335</v>
      </c>
      <c r="BT140" t="s">
        <v>2725</v>
      </c>
      <c r="BU140" t="s">
        <v>98</v>
      </c>
      <c r="BV140" t="s">
        <v>115</v>
      </c>
      <c r="BW140" t="s">
        <v>324</v>
      </c>
      <c r="BX140">
        <v>0.151</v>
      </c>
      <c r="BY140" t="s">
        <v>98</v>
      </c>
      <c r="BZ140" t="s">
        <v>98</v>
      </c>
      <c r="CA140" t="s">
        <v>98</v>
      </c>
      <c r="CB140" t="s">
        <v>98</v>
      </c>
      <c r="CC140" t="s">
        <v>98</v>
      </c>
      <c r="CD140" t="s">
        <v>98</v>
      </c>
      <c r="CE140" t="s">
        <v>6336</v>
      </c>
      <c r="CF140" t="s">
        <v>174</v>
      </c>
      <c r="CG140" t="s">
        <v>340</v>
      </c>
      <c r="CH140" t="s">
        <v>324</v>
      </c>
      <c r="CI140" t="s">
        <v>98</v>
      </c>
      <c r="CJ140" t="s">
        <v>98</v>
      </c>
      <c r="CK140" t="s">
        <v>98</v>
      </c>
      <c r="CL140" t="s">
        <v>1652</v>
      </c>
      <c r="CM140" t="s">
        <v>119</v>
      </c>
      <c r="CN140">
        <v>424201334</v>
      </c>
      <c r="CO140" t="s">
        <v>119</v>
      </c>
    </row>
    <row r="141" spans="1:93" x14ac:dyDescent="0.3">
      <c r="A141">
        <v>6083677</v>
      </c>
      <c r="B141" t="s">
        <v>92</v>
      </c>
      <c r="C141" t="s">
        <v>5194</v>
      </c>
      <c r="D141" t="s">
        <v>6337</v>
      </c>
      <c r="E141" t="s">
        <v>6330</v>
      </c>
      <c r="F141" t="s">
        <v>6338</v>
      </c>
      <c r="G141" t="s">
        <v>6339</v>
      </c>
      <c r="H141" t="s">
        <v>98</v>
      </c>
      <c r="I141" t="s">
        <v>6340</v>
      </c>
      <c r="J141" t="s">
        <v>6341</v>
      </c>
      <c r="K141" t="s">
        <v>418</v>
      </c>
      <c r="L141" t="s">
        <v>102</v>
      </c>
      <c r="M141" t="s">
        <v>4992</v>
      </c>
      <c r="N141">
        <v>71</v>
      </c>
      <c r="O141" t="s">
        <v>656</v>
      </c>
      <c r="P141" t="s">
        <v>155</v>
      </c>
      <c r="Q141" t="s">
        <v>6342</v>
      </c>
      <c r="R141" t="s">
        <v>6343</v>
      </c>
      <c r="S141" t="s">
        <v>98</v>
      </c>
      <c r="T141" t="s">
        <v>3317</v>
      </c>
      <c r="U141" t="s">
        <v>881</v>
      </c>
      <c r="V141" t="s">
        <v>98</v>
      </c>
      <c r="W141" t="s">
        <v>98</v>
      </c>
      <c r="X141" t="s">
        <v>881</v>
      </c>
      <c r="Y141" t="s">
        <v>98</v>
      </c>
      <c r="Z141" t="s">
        <v>98</v>
      </c>
      <c r="AA141" t="s">
        <v>98</v>
      </c>
      <c r="AB141" t="s">
        <v>98</v>
      </c>
      <c r="AC141" t="s">
        <v>98</v>
      </c>
      <c r="AD141" t="s">
        <v>98</v>
      </c>
      <c r="AE141" t="s">
        <v>112</v>
      </c>
      <c r="AF141" t="s">
        <v>3853</v>
      </c>
      <c r="AG141" t="s">
        <v>165</v>
      </c>
      <c r="AH141" t="s">
        <v>640</v>
      </c>
      <c r="AI141" t="s">
        <v>115</v>
      </c>
      <c r="AJ141">
        <v>4</v>
      </c>
      <c r="AK141" t="s">
        <v>165</v>
      </c>
      <c r="AL141" t="s">
        <v>217</v>
      </c>
      <c r="AM141">
        <v>2</v>
      </c>
      <c r="AN141" t="s">
        <v>217</v>
      </c>
      <c r="AO141">
        <v>2</v>
      </c>
      <c r="AP141" t="s">
        <v>98</v>
      </c>
      <c r="AQ141" t="s">
        <v>98</v>
      </c>
      <c r="AR141" t="s">
        <v>98</v>
      </c>
      <c r="AS141" t="s">
        <v>119</v>
      </c>
      <c r="AT141" t="s">
        <v>119</v>
      </c>
      <c r="AU141" t="s">
        <v>119</v>
      </c>
      <c r="AV141" t="s">
        <v>119</v>
      </c>
      <c r="AW141" t="s">
        <v>98</v>
      </c>
      <c r="AX141" t="s">
        <v>119</v>
      </c>
      <c r="AY141" t="s">
        <v>120</v>
      </c>
      <c r="AZ141" t="s">
        <v>98</v>
      </c>
      <c r="BA141" t="s">
        <v>121</v>
      </c>
      <c r="BB141" t="s">
        <v>294</v>
      </c>
      <c r="BC141" t="s">
        <v>98</v>
      </c>
      <c r="BD141" t="s">
        <v>98</v>
      </c>
      <c r="BE141" t="s">
        <v>98</v>
      </c>
      <c r="BF141" t="s">
        <v>98</v>
      </c>
      <c r="BG141" t="s">
        <v>98</v>
      </c>
      <c r="BH141" t="s">
        <v>295</v>
      </c>
      <c r="BI141">
        <v>1.62</v>
      </c>
      <c r="BJ141" t="s">
        <v>98</v>
      </c>
      <c r="BK141" t="s">
        <v>98</v>
      </c>
      <c r="BL141" t="s">
        <v>5201</v>
      </c>
      <c r="BM141" t="s">
        <v>5202</v>
      </c>
      <c r="BN141" t="s">
        <v>5203</v>
      </c>
      <c r="BO141" t="s">
        <v>98</v>
      </c>
      <c r="BP141" t="s">
        <v>120</v>
      </c>
      <c r="BQ141" t="s">
        <v>98</v>
      </c>
      <c r="BR141" t="s">
        <v>1066</v>
      </c>
      <c r="BS141" t="s">
        <v>6344</v>
      </c>
      <c r="BT141" t="s">
        <v>98</v>
      </c>
      <c r="BU141" t="s">
        <v>98</v>
      </c>
      <c r="BV141" t="s">
        <v>5231</v>
      </c>
      <c r="BW141" t="s">
        <v>1068</v>
      </c>
      <c r="BX141">
        <v>1.62</v>
      </c>
      <c r="BY141">
        <v>1.62</v>
      </c>
      <c r="BZ141" t="s">
        <v>98</v>
      </c>
      <c r="CA141" t="s">
        <v>98</v>
      </c>
      <c r="CB141" t="s">
        <v>98</v>
      </c>
      <c r="CC141">
        <v>44.197413500000003</v>
      </c>
      <c r="CD141">
        <v>-88.620640199999997</v>
      </c>
      <c r="CE141" t="s">
        <v>6345</v>
      </c>
      <c r="CF141" t="s">
        <v>175</v>
      </c>
      <c r="CG141" t="s">
        <v>6346</v>
      </c>
      <c r="CH141" t="s">
        <v>1068</v>
      </c>
      <c r="CI141" t="s">
        <v>6346</v>
      </c>
      <c r="CJ141" t="s">
        <v>1068</v>
      </c>
      <c r="CK141" t="s">
        <v>98</v>
      </c>
      <c r="CL141" t="s">
        <v>1652</v>
      </c>
      <c r="CM141" t="s">
        <v>119</v>
      </c>
      <c r="CN141">
        <v>420162022</v>
      </c>
      <c r="CO141" t="s">
        <v>119</v>
      </c>
    </row>
    <row r="142" spans="1:93" x14ac:dyDescent="0.3">
      <c r="A142">
        <v>6080824</v>
      </c>
      <c r="B142" t="s">
        <v>92</v>
      </c>
      <c r="C142" t="s">
        <v>5194</v>
      </c>
      <c r="D142" t="s">
        <v>6347</v>
      </c>
      <c r="E142" t="s">
        <v>6348</v>
      </c>
      <c r="F142" t="s">
        <v>414</v>
      </c>
      <c r="G142" t="s">
        <v>6349</v>
      </c>
      <c r="H142" t="s">
        <v>98</v>
      </c>
      <c r="I142" t="s">
        <v>6350</v>
      </c>
      <c r="J142" t="s">
        <v>6351</v>
      </c>
      <c r="K142" t="s">
        <v>6352</v>
      </c>
      <c r="L142" t="s">
        <v>102</v>
      </c>
      <c r="M142" t="s">
        <v>6353</v>
      </c>
      <c r="N142">
        <v>70</v>
      </c>
      <c r="O142" t="s">
        <v>6354</v>
      </c>
      <c r="P142" t="s">
        <v>155</v>
      </c>
      <c r="Q142" t="s">
        <v>6355</v>
      </c>
      <c r="R142" t="s">
        <v>98</v>
      </c>
      <c r="S142" t="s">
        <v>98</v>
      </c>
      <c r="T142" t="s">
        <v>937</v>
      </c>
      <c r="U142" t="s">
        <v>585</v>
      </c>
      <c r="V142" t="s">
        <v>98</v>
      </c>
      <c r="W142" t="s">
        <v>98</v>
      </c>
      <c r="X142" t="s">
        <v>585</v>
      </c>
      <c r="Y142" t="s">
        <v>98</v>
      </c>
      <c r="Z142" t="s">
        <v>98</v>
      </c>
      <c r="AA142" t="s">
        <v>98</v>
      </c>
      <c r="AB142" t="s">
        <v>98</v>
      </c>
      <c r="AC142" t="s">
        <v>98</v>
      </c>
      <c r="AD142" t="s">
        <v>98</v>
      </c>
      <c r="AE142" t="s">
        <v>162</v>
      </c>
      <c r="AF142" t="s">
        <v>98</v>
      </c>
      <c r="AG142" t="s">
        <v>369</v>
      </c>
      <c r="AH142" t="s">
        <v>446</v>
      </c>
      <c r="AI142" t="s">
        <v>115</v>
      </c>
      <c r="AJ142">
        <v>4</v>
      </c>
      <c r="AK142" t="s">
        <v>268</v>
      </c>
      <c r="AL142" t="s">
        <v>217</v>
      </c>
      <c r="AM142">
        <v>2</v>
      </c>
      <c r="AN142" t="s">
        <v>243</v>
      </c>
      <c r="AO142">
        <v>3</v>
      </c>
      <c r="AP142" t="s">
        <v>98</v>
      </c>
      <c r="AQ142" t="s">
        <v>98</v>
      </c>
      <c r="AR142" t="s">
        <v>98</v>
      </c>
      <c r="AS142" t="s">
        <v>119</v>
      </c>
      <c r="AT142" t="s">
        <v>119</v>
      </c>
      <c r="AU142" t="s">
        <v>119</v>
      </c>
      <c r="AV142" t="s">
        <v>119</v>
      </c>
      <c r="AW142" t="s">
        <v>98</v>
      </c>
      <c r="AX142" t="s">
        <v>119</v>
      </c>
      <c r="AY142" t="s">
        <v>120</v>
      </c>
      <c r="AZ142" t="s">
        <v>98</v>
      </c>
      <c r="BA142" t="s">
        <v>121</v>
      </c>
      <c r="BB142" t="s">
        <v>270</v>
      </c>
      <c r="BC142" t="s">
        <v>98</v>
      </c>
      <c r="BD142" t="s">
        <v>98</v>
      </c>
      <c r="BE142" t="s">
        <v>6356</v>
      </c>
      <c r="BF142" t="s">
        <v>957</v>
      </c>
      <c r="BG142" t="s">
        <v>958</v>
      </c>
      <c r="BH142" t="s">
        <v>272</v>
      </c>
      <c r="BI142">
        <v>0</v>
      </c>
      <c r="BJ142" t="s">
        <v>98</v>
      </c>
      <c r="BK142" t="s">
        <v>98</v>
      </c>
      <c r="BL142" t="s">
        <v>5201</v>
      </c>
      <c r="BM142" t="s">
        <v>5202</v>
      </c>
      <c r="BN142" t="s">
        <v>5203</v>
      </c>
      <c r="BO142" t="s">
        <v>98</v>
      </c>
      <c r="BP142" t="s">
        <v>120</v>
      </c>
      <c r="BQ142" t="s">
        <v>98</v>
      </c>
      <c r="BR142" t="s">
        <v>347</v>
      </c>
      <c r="BS142" t="s">
        <v>6357</v>
      </c>
      <c r="BT142" t="s">
        <v>1423</v>
      </c>
      <c r="BU142" t="s">
        <v>98</v>
      </c>
      <c r="BV142" t="s">
        <v>171</v>
      </c>
      <c r="BW142" t="s">
        <v>350</v>
      </c>
      <c r="BX142">
        <v>3.0539999999999998</v>
      </c>
      <c r="BY142">
        <v>0</v>
      </c>
      <c r="BZ142">
        <v>0</v>
      </c>
      <c r="CA142">
        <v>0</v>
      </c>
      <c r="CB142" t="s">
        <v>98</v>
      </c>
      <c r="CC142" t="s">
        <v>98</v>
      </c>
      <c r="CD142" t="s">
        <v>98</v>
      </c>
      <c r="CE142" t="s">
        <v>6358</v>
      </c>
      <c r="CF142" t="s">
        <v>174</v>
      </c>
      <c r="CG142" t="s">
        <v>585</v>
      </c>
      <c r="CH142" t="s">
        <v>350</v>
      </c>
      <c r="CI142" t="s">
        <v>98</v>
      </c>
      <c r="CJ142" t="s">
        <v>98</v>
      </c>
      <c r="CK142" t="s">
        <v>98</v>
      </c>
      <c r="CL142" t="s">
        <v>1652</v>
      </c>
      <c r="CM142" t="s">
        <v>119</v>
      </c>
      <c r="CN142">
        <v>418133423</v>
      </c>
      <c r="CO142" t="s">
        <v>119</v>
      </c>
    </row>
    <row r="143" spans="1:93" x14ac:dyDescent="0.3">
      <c r="A143">
        <v>6081879</v>
      </c>
      <c r="B143" t="s">
        <v>92</v>
      </c>
      <c r="C143" t="s">
        <v>5194</v>
      </c>
      <c r="D143" t="s">
        <v>6359</v>
      </c>
      <c r="E143" t="s">
        <v>6360</v>
      </c>
      <c r="F143" t="s">
        <v>6361</v>
      </c>
      <c r="G143" t="s">
        <v>2719</v>
      </c>
      <c r="H143" t="s">
        <v>98</v>
      </c>
      <c r="I143" t="s">
        <v>6362</v>
      </c>
      <c r="J143" t="s">
        <v>6363</v>
      </c>
      <c r="K143" t="s">
        <v>204</v>
      </c>
      <c r="L143" t="s">
        <v>102</v>
      </c>
      <c r="M143" t="s">
        <v>205</v>
      </c>
      <c r="N143">
        <v>5</v>
      </c>
      <c r="O143" t="s">
        <v>154</v>
      </c>
      <c r="P143" t="s">
        <v>155</v>
      </c>
      <c r="Q143" t="s">
        <v>98</v>
      </c>
      <c r="R143" t="s">
        <v>6364</v>
      </c>
      <c r="S143" t="s">
        <v>98</v>
      </c>
      <c r="T143" t="s">
        <v>211</v>
      </c>
      <c r="U143" t="s">
        <v>1574</v>
      </c>
      <c r="V143" t="s">
        <v>98</v>
      </c>
      <c r="W143" t="s">
        <v>98</v>
      </c>
      <c r="X143" t="s">
        <v>211</v>
      </c>
      <c r="Y143" t="s">
        <v>98</v>
      </c>
      <c r="Z143" t="s">
        <v>98</v>
      </c>
      <c r="AA143" t="s">
        <v>98</v>
      </c>
      <c r="AB143" t="s">
        <v>98</v>
      </c>
      <c r="AC143" t="s">
        <v>98</v>
      </c>
      <c r="AD143" t="s">
        <v>98</v>
      </c>
      <c r="AE143" t="s">
        <v>112</v>
      </c>
      <c r="AF143" t="s">
        <v>2191</v>
      </c>
      <c r="AG143" t="s">
        <v>215</v>
      </c>
      <c r="AH143" t="s">
        <v>600</v>
      </c>
      <c r="AI143" t="s">
        <v>115</v>
      </c>
      <c r="AJ143">
        <v>4</v>
      </c>
      <c r="AK143" t="s">
        <v>369</v>
      </c>
      <c r="AL143" t="s">
        <v>117</v>
      </c>
      <c r="AM143">
        <v>4</v>
      </c>
      <c r="AN143" t="s">
        <v>243</v>
      </c>
      <c r="AO143">
        <v>3</v>
      </c>
      <c r="AP143" t="s">
        <v>98</v>
      </c>
      <c r="AQ143" t="s">
        <v>98</v>
      </c>
      <c r="AR143" t="s">
        <v>98</v>
      </c>
      <c r="AS143" t="s">
        <v>119</v>
      </c>
      <c r="AT143" t="s">
        <v>119</v>
      </c>
      <c r="AU143" t="s">
        <v>119</v>
      </c>
      <c r="AV143" t="s">
        <v>119</v>
      </c>
      <c r="AW143" t="s">
        <v>98</v>
      </c>
      <c r="AX143" t="s">
        <v>119</v>
      </c>
      <c r="AY143" t="s">
        <v>120</v>
      </c>
      <c r="AZ143" t="s">
        <v>98</v>
      </c>
      <c r="BA143" t="s">
        <v>121</v>
      </c>
      <c r="BB143" t="s">
        <v>270</v>
      </c>
      <c r="BC143" t="s">
        <v>98</v>
      </c>
      <c r="BD143" t="s">
        <v>98</v>
      </c>
      <c r="BE143" t="s">
        <v>98</v>
      </c>
      <c r="BF143" t="s">
        <v>98</v>
      </c>
      <c r="BG143" t="s">
        <v>98</v>
      </c>
      <c r="BH143" t="s">
        <v>272</v>
      </c>
      <c r="BI143">
        <v>0.33</v>
      </c>
      <c r="BJ143" t="s">
        <v>98</v>
      </c>
      <c r="BK143" t="s">
        <v>98</v>
      </c>
      <c r="BL143" t="s">
        <v>5201</v>
      </c>
      <c r="BM143" t="s">
        <v>5202</v>
      </c>
      <c r="BN143" t="s">
        <v>5203</v>
      </c>
      <c r="BO143" t="s">
        <v>98</v>
      </c>
      <c r="BP143" t="s">
        <v>120</v>
      </c>
      <c r="BQ143" t="s">
        <v>98</v>
      </c>
      <c r="BR143" t="s">
        <v>169</v>
      </c>
      <c r="BS143" t="s">
        <v>98</v>
      </c>
      <c r="BT143" t="s">
        <v>98</v>
      </c>
      <c r="BU143" t="s">
        <v>98</v>
      </c>
      <c r="BV143" t="s">
        <v>115</v>
      </c>
      <c r="BW143" t="s">
        <v>172</v>
      </c>
      <c r="BX143">
        <v>0.33</v>
      </c>
      <c r="BY143" t="s">
        <v>98</v>
      </c>
      <c r="BZ143" t="s">
        <v>98</v>
      </c>
      <c r="CA143" t="s">
        <v>98</v>
      </c>
      <c r="CB143" t="s">
        <v>98</v>
      </c>
      <c r="CC143" t="s">
        <v>98</v>
      </c>
      <c r="CD143" t="s">
        <v>98</v>
      </c>
      <c r="CE143" t="s">
        <v>6365</v>
      </c>
      <c r="CF143" t="s">
        <v>175</v>
      </c>
      <c r="CG143" t="s">
        <v>1574</v>
      </c>
      <c r="CH143" t="s">
        <v>172</v>
      </c>
      <c r="CI143" t="s">
        <v>98</v>
      </c>
      <c r="CJ143" t="s">
        <v>98</v>
      </c>
      <c r="CK143" t="s">
        <v>98</v>
      </c>
      <c r="CL143" t="s">
        <v>1652</v>
      </c>
      <c r="CM143" t="s">
        <v>119</v>
      </c>
      <c r="CN143">
        <v>423221843</v>
      </c>
      <c r="CO143" t="s">
        <v>119</v>
      </c>
    </row>
    <row r="144" spans="1:93" x14ac:dyDescent="0.3">
      <c r="A144">
        <v>6079508</v>
      </c>
      <c r="B144" t="s">
        <v>92</v>
      </c>
      <c r="C144" t="s">
        <v>5194</v>
      </c>
      <c r="D144" t="s">
        <v>6366</v>
      </c>
      <c r="E144" t="s">
        <v>6367</v>
      </c>
      <c r="F144" t="s">
        <v>6368</v>
      </c>
      <c r="G144" t="s">
        <v>5383</v>
      </c>
      <c r="H144" t="s">
        <v>98</v>
      </c>
      <c r="I144" t="s">
        <v>6369</v>
      </c>
      <c r="J144" t="s">
        <v>6370</v>
      </c>
      <c r="K144" t="s">
        <v>743</v>
      </c>
      <c r="L144" t="s">
        <v>102</v>
      </c>
      <c r="M144" t="s">
        <v>3105</v>
      </c>
      <c r="N144">
        <v>45</v>
      </c>
      <c r="O144" t="s">
        <v>361</v>
      </c>
      <c r="P144" t="s">
        <v>155</v>
      </c>
      <c r="Q144" t="s">
        <v>98</v>
      </c>
      <c r="R144" t="s">
        <v>6371</v>
      </c>
      <c r="S144" t="s">
        <v>98</v>
      </c>
      <c r="T144" t="s">
        <v>2275</v>
      </c>
      <c r="U144" t="s">
        <v>239</v>
      </c>
      <c r="V144" t="s">
        <v>98</v>
      </c>
      <c r="W144" t="s">
        <v>98</v>
      </c>
      <c r="X144" t="s">
        <v>2275</v>
      </c>
      <c r="Y144" t="s">
        <v>98</v>
      </c>
      <c r="Z144" t="s">
        <v>98</v>
      </c>
      <c r="AA144" t="s">
        <v>98</v>
      </c>
      <c r="AB144" t="s">
        <v>98</v>
      </c>
      <c r="AC144" t="s">
        <v>98</v>
      </c>
      <c r="AD144" t="s">
        <v>98</v>
      </c>
      <c r="AE144" t="s">
        <v>112</v>
      </c>
      <c r="AF144" t="s">
        <v>1634</v>
      </c>
      <c r="AG144" t="s">
        <v>216</v>
      </c>
      <c r="AH144" t="s">
        <v>640</v>
      </c>
      <c r="AI144" t="s">
        <v>115</v>
      </c>
      <c r="AJ144">
        <v>4</v>
      </c>
      <c r="AK144" t="s">
        <v>164</v>
      </c>
      <c r="AL144" t="s">
        <v>217</v>
      </c>
      <c r="AM144">
        <v>2</v>
      </c>
      <c r="AN144" t="s">
        <v>155</v>
      </c>
      <c r="AO144">
        <v>1</v>
      </c>
      <c r="AP144" t="s">
        <v>98</v>
      </c>
      <c r="AQ144" t="s">
        <v>98</v>
      </c>
      <c r="AR144" t="s">
        <v>98</v>
      </c>
      <c r="AS144" t="s">
        <v>119</v>
      </c>
      <c r="AT144" t="s">
        <v>119</v>
      </c>
      <c r="AU144" t="s">
        <v>119</v>
      </c>
      <c r="AV144" t="s">
        <v>119</v>
      </c>
      <c r="AW144" t="s">
        <v>98</v>
      </c>
      <c r="AX144" t="s">
        <v>119</v>
      </c>
      <c r="AY144" t="s">
        <v>120</v>
      </c>
      <c r="AZ144" t="s">
        <v>98</v>
      </c>
      <c r="BA144" t="s">
        <v>121</v>
      </c>
      <c r="BB144" t="s">
        <v>270</v>
      </c>
      <c r="BC144" t="s">
        <v>98</v>
      </c>
      <c r="BD144" t="s">
        <v>98</v>
      </c>
      <c r="BE144" t="s">
        <v>98</v>
      </c>
      <c r="BF144" t="s">
        <v>98</v>
      </c>
      <c r="BG144" t="s">
        <v>98</v>
      </c>
      <c r="BH144" t="s">
        <v>272</v>
      </c>
      <c r="BI144">
        <v>0.33</v>
      </c>
      <c r="BJ144" t="s">
        <v>98</v>
      </c>
      <c r="BK144" t="s">
        <v>98</v>
      </c>
      <c r="BL144" t="s">
        <v>5201</v>
      </c>
      <c r="BM144" t="s">
        <v>5202</v>
      </c>
      <c r="BN144" t="s">
        <v>5203</v>
      </c>
      <c r="BO144" t="s">
        <v>98</v>
      </c>
      <c r="BP144" t="s">
        <v>120</v>
      </c>
      <c r="BQ144" t="s">
        <v>98</v>
      </c>
      <c r="BR144" t="s">
        <v>169</v>
      </c>
      <c r="BS144" t="s">
        <v>98</v>
      </c>
      <c r="BT144" t="s">
        <v>98</v>
      </c>
      <c r="BU144" t="s">
        <v>98</v>
      </c>
      <c r="BV144" t="s">
        <v>115</v>
      </c>
      <c r="BW144" t="s">
        <v>172</v>
      </c>
      <c r="BX144">
        <v>0.33</v>
      </c>
      <c r="BY144" t="s">
        <v>98</v>
      </c>
      <c r="BZ144" t="s">
        <v>98</v>
      </c>
      <c r="CA144" t="s">
        <v>98</v>
      </c>
      <c r="CB144" t="s">
        <v>98</v>
      </c>
      <c r="CC144" t="s">
        <v>98</v>
      </c>
      <c r="CD144" t="s">
        <v>98</v>
      </c>
      <c r="CE144" t="s">
        <v>6372</v>
      </c>
      <c r="CF144" t="s">
        <v>175</v>
      </c>
      <c r="CG144" t="s">
        <v>239</v>
      </c>
      <c r="CH144" t="s">
        <v>172</v>
      </c>
      <c r="CI144" t="s">
        <v>98</v>
      </c>
      <c r="CJ144" t="s">
        <v>98</v>
      </c>
      <c r="CK144" t="s">
        <v>98</v>
      </c>
      <c r="CL144" t="s">
        <v>1652</v>
      </c>
      <c r="CM144" t="s">
        <v>119</v>
      </c>
      <c r="CN144">
        <v>421162421</v>
      </c>
      <c r="CO144" t="s">
        <v>119</v>
      </c>
    </row>
    <row r="145" spans="1:93" x14ac:dyDescent="0.3">
      <c r="A145">
        <v>6079718</v>
      </c>
      <c r="B145" t="s">
        <v>92</v>
      </c>
      <c r="C145" t="s">
        <v>5194</v>
      </c>
      <c r="D145" t="s">
        <v>6373</v>
      </c>
      <c r="E145" t="s">
        <v>6374</v>
      </c>
      <c r="F145" t="s">
        <v>6368</v>
      </c>
      <c r="G145" t="s">
        <v>5383</v>
      </c>
      <c r="H145" t="s">
        <v>98</v>
      </c>
      <c r="I145" t="s">
        <v>6369</v>
      </c>
      <c r="J145" t="s">
        <v>6370</v>
      </c>
      <c r="K145" t="s">
        <v>743</v>
      </c>
      <c r="L145" t="s">
        <v>102</v>
      </c>
      <c r="M145" t="s">
        <v>3105</v>
      </c>
      <c r="N145">
        <v>71</v>
      </c>
      <c r="O145" t="s">
        <v>656</v>
      </c>
      <c r="P145" t="s">
        <v>155</v>
      </c>
      <c r="Q145" t="s">
        <v>6375</v>
      </c>
      <c r="R145" t="s">
        <v>6371</v>
      </c>
      <c r="S145" t="s">
        <v>98</v>
      </c>
      <c r="T145" t="s">
        <v>1429</v>
      </c>
      <c r="U145" t="s">
        <v>569</v>
      </c>
      <c r="V145" t="s">
        <v>98</v>
      </c>
      <c r="W145" t="s">
        <v>98</v>
      </c>
      <c r="X145" t="s">
        <v>569</v>
      </c>
      <c r="Y145" t="s">
        <v>98</v>
      </c>
      <c r="Z145" t="s">
        <v>98</v>
      </c>
      <c r="AA145" t="s">
        <v>98</v>
      </c>
      <c r="AB145" t="s">
        <v>98</v>
      </c>
      <c r="AC145" t="s">
        <v>98</v>
      </c>
      <c r="AD145" t="s">
        <v>98</v>
      </c>
      <c r="AE145" t="s">
        <v>162</v>
      </c>
      <c r="AF145" t="s">
        <v>663</v>
      </c>
      <c r="AG145" t="s">
        <v>369</v>
      </c>
      <c r="AH145" t="s">
        <v>640</v>
      </c>
      <c r="AI145" t="s">
        <v>115</v>
      </c>
      <c r="AJ145">
        <v>4</v>
      </c>
      <c r="AK145" t="s">
        <v>268</v>
      </c>
      <c r="AL145" t="s">
        <v>243</v>
      </c>
      <c r="AM145">
        <v>3</v>
      </c>
      <c r="AN145" t="s">
        <v>117</v>
      </c>
      <c r="AO145">
        <v>4</v>
      </c>
      <c r="AP145" t="s">
        <v>98</v>
      </c>
      <c r="AQ145" t="s">
        <v>98</v>
      </c>
      <c r="AR145" t="s">
        <v>98</v>
      </c>
      <c r="AS145" t="s">
        <v>119</v>
      </c>
      <c r="AT145" t="s">
        <v>119</v>
      </c>
      <c r="AU145" t="s">
        <v>119</v>
      </c>
      <c r="AV145" t="s">
        <v>119</v>
      </c>
      <c r="AW145" t="s">
        <v>98</v>
      </c>
      <c r="AX145" t="s">
        <v>119</v>
      </c>
      <c r="AY145" t="s">
        <v>120</v>
      </c>
      <c r="AZ145" t="s">
        <v>98</v>
      </c>
      <c r="BA145" t="s">
        <v>121</v>
      </c>
      <c r="BB145" t="s">
        <v>5185</v>
      </c>
      <c r="BC145" t="s">
        <v>98</v>
      </c>
      <c r="BD145" t="s">
        <v>98</v>
      </c>
      <c r="BE145" t="s">
        <v>98</v>
      </c>
      <c r="BF145" t="s">
        <v>98</v>
      </c>
      <c r="BG145" t="s">
        <v>98</v>
      </c>
      <c r="BH145" t="s">
        <v>5186</v>
      </c>
      <c r="BI145">
        <v>0.105</v>
      </c>
      <c r="BJ145" t="s">
        <v>98</v>
      </c>
      <c r="BK145" t="s">
        <v>98</v>
      </c>
      <c r="BL145" t="s">
        <v>5201</v>
      </c>
      <c r="BM145" t="s">
        <v>5202</v>
      </c>
      <c r="BN145" t="s">
        <v>5203</v>
      </c>
      <c r="BO145" t="s">
        <v>98</v>
      </c>
      <c r="BP145" t="s">
        <v>120</v>
      </c>
      <c r="BQ145" t="s">
        <v>98</v>
      </c>
      <c r="BR145" t="s">
        <v>1066</v>
      </c>
      <c r="BS145" t="s">
        <v>6376</v>
      </c>
      <c r="BT145" t="s">
        <v>98</v>
      </c>
      <c r="BU145" t="s">
        <v>98</v>
      </c>
      <c r="BV145" t="s">
        <v>115</v>
      </c>
      <c r="BW145" t="s">
        <v>1068</v>
      </c>
      <c r="BX145">
        <v>0.105</v>
      </c>
      <c r="BY145">
        <v>0.105</v>
      </c>
      <c r="BZ145" t="s">
        <v>98</v>
      </c>
      <c r="CA145" t="s">
        <v>98</v>
      </c>
      <c r="CB145" t="s">
        <v>98</v>
      </c>
      <c r="CC145">
        <v>43.983272900000003</v>
      </c>
      <c r="CD145">
        <v>-88.576180500000007</v>
      </c>
      <c r="CE145" t="s">
        <v>6377</v>
      </c>
      <c r="CF145" t="s">
        <v>175</v>
      </c>
      <c r="CG145" t="s">
        <v>569</v>
      </c>
      <c r="CH145" t="s">
        <v>1068</v>
      </c>
      <c r="CI145" t="s">
        <v>569</v>
      </c>
      <c r="CJ145" t="s">
        <v>1068</v>
      </c>
      <c r="CK145" t="s">
        <v>98</v>
      </c>
      <c r="CL145" t="s">
        <v>1652</v>
      </c>
      <c r="CM145" t="s">
        <v>119</v>
      </c>
      <c r="CN145">
        <v>418163434</v>
      </c>
      <c r="CO145" t="s">
        <v>119</v>
      </c>
    </row>
    <row r="146" spans="1:93" x14ac:dyDescent="0.3">
      <c r="A146">
        <v>6082372</v>
      </c>
      <c r="B146" t="s">
        <v>92</v>
      </c>
      <c r="C146" t="s">
        <v>5194</v>
      </c>
      <c r="D146" t="s">
        <v>6378</v>
      </c>
      <c r="E146" t="s">
        <v>6379</v>
      </c>
      <c r="F146" t="s">
        <v>6380</v>
      </c>
      <c r="G146" t="s">
        <v>2340</v>
      </c>
      <c r="H146" t="s">
        <v>98</v>
      </c>
      <c r="I146" t="s">
        <v>6381</v>
      </c>
      <c r="J146" t="s">
        <v>6382</v>
      </c>
      <c r="K146" t="s">
        <v>2534</v>
      </c>
      <c r="L146" t="s">
        <v>102</v>
      </c>
      <c r="M146" t="s">
        <v>5138</v>
      </c>
      <c r="N146">
        <v>60</v>
      </c>
      <c r="O146" t="s">
        <v>2331</v>
      </c>
      <c r="P146" t="s">
        <v>117</v>
      </c>
      <c r="Q146" t="s">
        <v>6383</v>
      </c>
      <c r="R146" t="s">
        <v>6384</v>
      </c>
      <c r="S146" t="s">
        <v>98</v>
      </c>
      <c r="T146" t="s">
        <v>6385</v>
      </c>
      <c r="U146" t="s">
        <v>2449</v>
      </c>
      <c r="V146" t="s">
        <v>98</v>
      </c>
      <c r="W146" t="s">
        <v>98</v>
      </c>
      <c r="X146" t="s">
        <v>2449</v>
      </c>
      <c r="Y146" t="s">
        <v>98</v>
      </c>
      <c r="Z146" t="s">
        <v>98</v>
      </c>
      <c r="AA146" t="s">
        <v>98</v>
      </c>
      <c r="AB146" t="s">
        <v>98</v>
      </c>
      <c r="AC146" t="s">
        <v>98</v>
      </c>
      <c r="AD146" t="s">
        <v>98</v>
      </c>
      <c r="AE146" t="s">
        <v>213</v>
      </c>
      <c r="AF146" t="s">
        <v>6386</v>
      </c>
      <c r="AG146" t="s">
        <v>446</v>
      </c>
      <c r="AH146" t="s">
        <v>215</v>
      </c>
      <c r="AI146" t="s">
        <v>115</v>
      </c>
      <c r="AJ146">
        <v>4</v>
      </c>
      <c r="AK146" t="s">
        <v>140</v>
      </c>
      <c r="AL146" t="s">
        <v>217</v>
      </c>
      <c r="AM146">
        <v>2</v>
      </c>
      <c r="AN146" t="s">
        <v>117</v>
      </c>
      <c r="AO146">
        <v>4</v>
      </c>
      <c r="AP146" t="s">
        <v>98</v>
      </c>
      <c r="AQ146" t="s">
        <v>98</v>
      </c>
      <c r="AR146" t="s">
        <v>98</v>
      </c>
      <c r="AS146" t="s">
        <v>119</v>
      </c>
      <c r="AT146" t="s">
        <v>119</v>
      </c>
      <c r="AU146" t="s">
        <v>119</v>
      </c>
      <c r="AV146" t="s">
        <v>119</v>
      </c>
      <c r="AW146" t="s">
        <v>98</v>
      </c>
      <c r="AX146" t="s">
        <v>119</v>
      </c>
      <c r="AY146" t="s">
        <v>120</v>
      </c>
      <c r="AZ146" t="s">
        <v>98</v>
      </c>
      <c r="BA146" t="s">
        <v>540</v>
      </c>
      <c r="BB146" t="s">
        <v>642</v>
      </c>
      <c r="BC146" t="s">
        <v>98</v>
      </c>
      <c r="BD146" t="s">
        <v>98</v>
      </c>
      <c r="BE146" t="s">
        <v>6387</v>
      </c>
      <c r="BF146" t="s">
        <v>98</v>
      </c>
      <c r="BG146" t="s">
        <v>98</v>
      </c>
      <c r="BH146" t="s">
        <v>644</v>
      </c>
      <c r="BI146">
        <v>0.17</v>
      </c>
      <c r="BJ146" t="s">
        <v>98</v>
      </c>
      <c r="BK146" t="s">
        <v>98</v>
      </c>
      <c r="BL146" t="s">
        <v>5201</v>
      </c>
      <c r="BM146" t="s">
        <v>5202</v>
      </c>
      <c r="BN146" t="s">
        <v>5203</v>
      </c>
      <c r="BO146" t="s">
        <v>98</v>
      </c>
      <c r="BP146" t="s">
        <v>120</v>
      </c>
      <c r="BQ146" t="s">
        <v>98</v>
      </c>
      <c r="BR146" t="s">
        <v>347</v>
      </c>
      <c r="BS146" t="s">
        <v>6388</v>
      </c>
      <c r="BT146" t="s">
        <v>98</v>
      </c>
      <c r="BU146" t="s">
        <v>98</v>
      </c>
      <c r="BV146" t="s">
        <v>115</v>
      </c>
      <c r="BW146" t="s">
        <v>350</v>
      </c>
      <c r="BX146">
        <v>0.17</v>
      </c>
      <c r="BY146">
        <v>0.17</v>
      </c>
      <c r="BZ146">
        <v>0</v>
      </c>
      <c r="CA146">
        <v>0</v>
      </c>
      <c r="CB146" t="s">
        <v>98</v>
      </c>
      <c r="CC146" t="s">
        <v>98</v>
      </c>
      <c r="CD146" t="s">
        <v>98</v>
      </c>
      <c r="CE146" t="s">
        <v>6389</v>
      </c>
      <c r="CF146" t="s">
        <v>175</v>
      </c>
      <c r="CG146" t="s">
        <v>364</v>
      </c>
      <c r="CH146" t="s">
        <v>350</v>
      </c>
      <c r="CI146" t="s">
        <v>98</v>
      </c>
      <c r="CJ146" t="s">
        <v>98</v>
      </c>
      <c r="CK146" t="s">
        <v>98</v>
      </c>
      <c r="CL146" t="s">
        <v>1652</v>
      </c>
      <c r="CM146" t="s">
        <v>119</v>
      </c>
      <c r="CN146">
        <v>413230624</v>
      </c>
      <c r="CO146" t="s">
        <v>119</v>
      </c>
    </row>
    <row r="147" spans="1:93" x14ac:dyDescent="0.3">
      <c r="A147">
        <v>6082369</v>
      </c>
      <c r="B147" t="s">
        <v>92</v>
      </c>
      <c r="C147" t="s">
        <v>5194</v>
      </c>
      <c r="D147" t="s">
        <v>6390</v>
      </c>
      <c r="E147" t="s">
        <v>6391</v>
      </c>
      <c r="F147" t="s">
        <v>6392</v>
      </c>
      <c r="G147" t="s">
        <v>4849</v>
      </c>
      <c r="H147" t="s">
        <v>98</v>
      </c>
      <c r="I147" t="s">
        <v>6393</v>
      </c>
      <c r="J147" t="s">
        <v>6394</v>
      </c>
      <c r="K147" t="s">
        <v>5572</v>
      </c>
      <c r="L147" t="s">
        <v>102</v>
      </c>
      <c r="M147" t="s">
        <v>5573</v>
      </c>
      <c r="N147">
        <v>46</v>
      </c>
      <c r="O147" t="s">
        <v>1142</v>
      </c>
      <c r="P147" t="s">
        <v>117</v>
      </c>
      <c r="Q147" t="s">
        <v>6395</v>
      </c>
      <c r="R147" t="s">
        <v>98</v>
      </c>
      <c r="S147" t="s">
        <v>98</v>
      </c>
      <c r="T147" t="s">
        <v>1966</v>
      </c>
      <c r="U147" t="s">
        <v>764</v>
      </c>
      <c r="V147" t="s">
        <v>98</v>
      </c>
      <c r="W147" t="s">
        <v>98</v>
      </c>
      <c r="X147" t="s">
        <v>764</v>
      </c>
      <c r="Y147" t="s">
        <v>98</v>
      </c>
      <c r="Z147" t="s">
        <v>98</v>
      </c>
      <c r="AA147" t="s">
        <v>98</v>
      </c>
      <c r="AB147" t="s">
        <v>98</v>
      </c>
      <c r="AC147" t="s">
        <v>98</v>
      </c>
      <c r="AD147" t="s">
        <v>98</v>
      </c>
      <c r="AE147" t="s">
        <v>162</v>
      </c>
      <c r="AF147" t="s">
        <v>5340</v>
      </c>
      <c r="AG147" t="s">
        <v>318</v>
      </c>
      <c r="AH147" t="s">
        <v>600</v>
      </c>
      <c r="AI147" t="s">
        <v>115</v>
      </c>
      <c r="AJ147">
        <v>4</v>
      </c>
      <c r="AK147" t="s">
        <v>1740</v>
      </c>
      <c r="AL147" t="s">
        <v>117</v>
      </c>
      <c r="AM147">
        <v>4</v>
      </c>
      <c r="AN147" t="s">
        <v>155</v>
      </c>
      <c r="AO147">
        <v>1</v>
      </c>
      <c r="AP147" t="s">
        <v>98</v>
      </c>
      <c r="AQ147" t="s">
        <v>98</v>
      </c>
      <c r="AR147" t="s">
        <v>98</v>
      </c>
      <c r="AS147" t="s">
        <v>119</v>
      </c>
      <c r="AT147" t="s">
        <v>119</v>
      </c>
      <c r="AU147" t="s">
        <v>119</v>
      </c>
      <c r="AV147" t="s">
        <v>119</v>
      </c>
      <c r="AW147" t="s">
        <v>98</v>
      </c>
      <c r="AX147" t="s">
        <v>119</v>
      </c>
      <c r="AY147" t="s">
        <v>119</v>
      </c>
      <c r="AZ147" t="s">
        <v>98</v>
      </c>
      <c r="BA147" t="s">
        <v>98</v>
      </c>
      <c r="BB147" t="s">
        <v>98</v>
      </c>
      <c r="BC147" t="s">
        <v>98</v>
      </c>
      <c r="BD147" t="s">
        <v>98</v>
      </c>
      <c r="BE147" t="s">
        <v>98</v>
      </c>
      <c r="BF147" t="s">
        <v>98</v>
      </c>
      <c r="BG147" t="s">
        <v>98</v>
      </c>
      <c r="BH147" t="s">
        <v>98</v>
      </c>
      <c r="BI147" t="s">
        <v>98</v>
      </c>
      <c r="BJ147" t="s">
        <v>98</v>
      </c>
      <c r="BK147" t="s">
        <v>98</v>
      </c>
      <c r="BL147" t="s">
        <v>5201</v>
      </c>
      <c r="BM147" t="s">
        <v>5202</v>
      </c>
      <c r="BN147" t="s">
        <v>5203</v>
      </c>
      <c r="BO147" t="s">
        <v>98</v>
      </c>
      <c r="BP147" t="s">
        <v>120</v>
      </c>
      <c r="BQ147" t="s">
        <v>98</v>
      </c>
      <c r="BR147" t="s">
        <v>1066</v>
      </c>
      <c r="BS147" t="s">
        <v>6396</v>
      </c>
      <c r="BT147" t="s">
        <v>1446</v>
      </c>
      <c r="BU147" t="s">
        <v>98</v>
      </c>
      <c r="BV147" t="s">
        <v>171</v>
      </c>
      <c r="BW147" t="s">
        <v>1068</v>
      </c>
      <c r="BX147" t="s">
        <v>98</v>
      </c>
      <c r="BY147" t="s">
        <v>98</v>
      </c>
      <c r="BZ147" t="s">
        <v>98</v>
      </c>
      <c r="CA147" t="s">
        <v>98</v>
      </c>
      <c r="CB147" t="s">
        <v>98</v>
      </c>
      <c r="CC147">
        <v>43.3886726</v>
      </c>
      <c r="CD147">
        <v>-87.901465599999995</v>
      </c>
      <c r="CE147" t="s">
        <v>6397</v>
      </c>
      <c r="CF147" t="s">
        <v>174</v>
      </c>
      <c r="CG147" t="s">
        <v>1113</v>
      </c>
      <c r="CH147" t="s">
        <v>1068</v>
      </c>
      <c r="CI147" t="s">
        <v>1113</v>
      </c>
      <c r="CJ147" t="s">
        <v>1068</v>
      </c>
      <c r="CK147" t="s">
        <v>98</v>
      </c>
      <c r="CL147" t="s">
        <v>98</v>
      </c>
      <c r="CM147" t="s">
        <v>119</v>
      </c>
      <c r="CN147">
        <v>411223041</v>
      </c>
      <c r="CO147" t="s">
        <v>119</v>
      </c>
    </row>
    <row r="148" spans="1:93" x14ac:dyDescent="0.3">
      <c r="A148">
        <v>6081546</v>
      </c>
      <c r="B148" t="s">
        <v>92</v>
      </c>
      <c r="C148" t="s">
        <v>5194</v>
      </c>
      <c r="D148" t="s">
        <v>6398</v>
      </c>
      <c r="E148" t="s">
        <v>6399</v>
      </c>
      <c r="F148" t="s">
        <v>6400</v>
      </c>
      <c r="G148" t="s">
        <v>964</v>
      </c>
      <c r="H148" t="s">
        <v>98</v>
      </c>
      <c r="I148" t="s">
        <v>2953</v>
      </c>
      <c r="J148" t="s">
        <v>6401</v>
      </c>
      <c r="K148" t="s">
        <v>6402</v>
      </c>
      <c r="L148" t="s">
        <v>6403</v>
      </c>
      <c r="M148" t="s">
        <v>6404</v>
      </c>
      <c r="N148">
        <v>41</v>
      </c>
      <c r="O148" t="s">
        <v>709</v>
      </c>
      <c r="P148" t="s">
        <v>117</v>
      </c>
      <c r="Q148" t="s">
        <v>6405</v>
      </c>
      <c r="R148" t="s">
        <v>5636</v>
      </c>
      <c r="S148" t="s">
        <v>98</v>
      </c>
      <c r="T148" t="s">
        <v>2262</v>
      </c>
      <c r="U148" t="s">
        <v>1684</v>
      </c>
      <c r="V148" t="s">
        <v>98</v>
      </c>
      <c r="W148" t="s">
        <v>98</v>
      </c>
      <c r="X148" t="s">
        <v>1684</v>
      </c>
      <c r="Y148" t="s">
        <v>98</v>
      </c>
      <c r="Z148" t="s">
        <v>98</v>
      </c>
      <c r="AA148" t="s">
        <v>98</v>
      </c>
      <c r="AB148" t="s">
        <v>98</v>
      </c>
      <c r="AC148" t="s">
        <v>98</v>
      </c>
      <c r="AD148" t="s">
        <v>98</v>
      </c>
      <c r="AE148" t="s">
        <v>162</v>
      </c>
      <c r="AF148" t="s">
        <v>1186</v>
      </c>
      <c r="AG148" t="s">
        <v>477</v>
      </c>
      <c r="AH148" t="s">
        <v>216</v>
      </c>
      <c r="AI148" t="s">
        <v>115</v>
      </c>
      <c r="AJ148">
        <v>4</v>
      </c>
      <c r="AK148" t="s">
        <v>140</v>
      </c>
      <c r="AL148" t="s">
        <v>155</v>
      </c>
      <c r="AM148">
        <v>1</v>
      </c>
      <c r="AN148" t="s">
        <v>117</v>
      </c>
      <c r="AO148">
        <v>4</v>
      </c>
      <c r="AP148" t="s">
        <v>98</v>
      </c>
      <c r="AQ148" t="s">
        <v>98</v>
      </c>
      <c r="AR148" t="s">
        <v>98</v>
      </c>
      <c r="AS148" t="s">
        <v>119</v>
      </c>
      <c r="AT148" t="s">
        <v>119</v>
      </c>
      <c r="AU148" t="s">
        <v>119</v>
      </c>
      <c r="AV148" t="s">
        <v>119</v>
      </c>
      <c r="AW148" t="s">
        <v>98</v>
      </c>
      <c r="AX148" t="s">
        <v>119</v>
      </c>
      <c r="AY148" t="s">
        <v>120</v>
      </c>
      <c r="AZ148" t="s">
        <v>98</v>
      </c>
      <c r="BA148" t="s">
        <v>121</v>
      </c>
      <c r="BB148" t="s">
        <v>270</v>
      </c>
      <c r="BC148" t="s">
        <v>98</v>
      </c>
      <c r="BD148" t="s">
        <v>98</v>
      </c>
      <c r="BE148" t="s">
        <v>98</v>
      </c>
      <c r="BF148" t="s">
        <v>98</v>
      </c>
      <c r="BG148" t="s">
        <v>98</v>
      </c>
      <c r="BH148" t="s">
        <v>272</v>
      </c>
      <c r="BI148">
        <v>0.02</v>
      </c>
      <c r="BJ148" t="s">
        <v>98</v>
      </c>
      <c r="BK148" t="s">
        <v>98</v>
      </c>
      <c r="BL148" t="s">
        <v>5201</v>
      </c>
      <c r="BM148" t="s">
        <v>5202</v>
      </c>
      <c r="BN148" t="s">
        <v>5203</v>
      </c>
      <c r="BO148" t="s">
        <v>98</v>
      </c>
      <c r="BP148" t="s">
        <v>120</v>
      </c>
      <c r="BQ148" t="s">
        <v>98</v>
      </c>
      <c r="BR148" t="s">
        <v>1066</v>
      </c>
      <c r="BS148" t="s">
        <v>6406</v>
      </c>
      <c r="BT148" t="s">
        <v>98</v>
      </c>
      <c r="BU148" t="s">
        <v>98</v>
      </c>
      <c r="BV148" t="s">
        <v>115</v>
      </c>
      <c r="BW148" t="s">
        <v>1068</v>
      </c>
      <c r="BX148">
        <v>0.02</v>
      </c>
      <c r="BY148">
        <v>0.02</v>
      </c>
      <c r="BZ148" t="s">
        <v>98</v>
      </c>
      <c r="CA148" t="s">
        <v>98</v>
      </c>
      <c r="CB148" t="s">
        <v>98</v>
      </c>
      <c r="CC148">
        <v>42.925846200000002</v>
      </c>
      <c r="CD148">
        <v>-88.049271599999997</v>
      </c>
      <c r="CE148" t="s">
        <v>6407</v>
      </c>
      <c r="CF148" t="s">
        <v>175</v>
      </c>
      <c r="CG148" t="s">
        <v>1684</v>
      </c>
      <c r="CH148" t="s">
        <v>1068</v>
      </c>
      <c r="CI148" t="s">
        <v>1684</v>
      </c>
      <c r="CJ148" t="s">
        <v>1068</v>
      </c>
      <c r="CK148" t="s">
        <v>98</v>
      </c>
      <c r="CL148" t="s">
        <v>1652</v>
      </c>
      <c r="CM148" t="s">
        <v>119</v>
      </c>
      <c r="CN148">
        <v>405210614</v>
      </c>
      <c r="CO148" t="s">
        <v>119</v>
      </c>
    </row>
    <row r="149" spans="1:93" x14ac:dyDescent="0.3">
      <c r="A149">
        <v>6082761</v>
      </c>
      <c r="B149" t="s">
        <v>92</v>
      </c>
      <c r="C149" t="s">
        <v>5194</v>
      </c>
      <c r="D149" t="s">
        <v>6408</v>
      </c>
      <c r="E149" t="s">
        <v>6409</v>
      </c>
      <c r="F149" t="s">
        <v>6410</v>
      </c>
      <c r="G149" t="s">
        <v>6411</v>
      </c>
      <c r="H149" t="s">
        <v>98</v>
      </c>
      <c r="I149" t="s">
        <v>6412</v>
      </c>
      <c r="J149" t="s">
        <v>6413</v>
      </c>
      <c r="K149" t="s">
        <v>418</v>
      </c>
      <c r="L149" t="s">
        <v>102</v>
      </c>
      <c r="M149" t="s">
        <v>4992</v>
      </c>
      <c r="N149">
        <v>13</v>
      </c>
      <c r="O149" t="s">
        <v>402</v>
      </c>
      <c r="P149" t="s">
        <v>403</v>
      </c>
      <c r="Q149" t="s">
        <v>98</v>
      </c>
      <c r="R149" t="s">
        <v>98</v>
      </c>
      <c r="S149" t="s">
        <v>98</v>
      </c>
      <c r="T149" t="s">
        <v>985</v>
      </c>
      <c r="U149" t="s">
        <v>1913</v>
      </c>
      <c r="V149" t="s">
        <v>98</v>
      </c>
      <c r="W149" t="s">
        <v>98</v>
      </c>
      <c r="X149" t="s">
        <v>1913</v>
      </c>
      <c r="Y149" t="s">
        <v>98</v>
      </c>
      <c r="Z149" t="s">
        <v>98</v>
      </c>
      <c r="AA149" t="s">
        <v>98</v>
      </c>
      <c r="AB149" t="s">
        <v>98</v>
      </c>
      <c r="AC149" t="s">
        <v>98</v>
      </c>
      <c r="AD149" t="s">
        <v>98</v>
      </c>
      <c r="AE149" t="s">
        <v>112</v>
      </c>
      <c r="AF149" t="s">
        <v>6414</v>
      </c>
      <c r="AG149" t="s">
        <v>425</v>
      </c>
      <c r="AH149" t="s">
        <v>425</v>
      </c>
      <c r="AI149" t="s">
        <v>115</v>
      </c>
      <c r="AJ149">
        <v>4</v>
      </c>
      <c r="AK149" t="s">
        <v>318</v>
      </c>
      <c r="AL149" t="s">
        <v>117</v>
      </c>
      <c r="AM149">
        <v>4</v>
      </c>
      <c r="AN149" t="s">
        <v>117</v>
      </c>
      <c r="AO149">
        <v>4</v>
      </c>
      <c r="AP149" t="s">
        <v>98</v>
      </c>
      <c r="AQ149" t="s">
        <v>98</v>
      </c>
      <c r="AR149" t="s">
        <v>98</v>
      </c>
      <c r="AS149" t="s">
        <v>119</v>
      </c>
      <c r="AT149" t="s">
        <v>119</v>
      </c>
      <c r="AU149" t="s">
        <v>119</v>
      </c>
      <c r="AV149" t="s">
        <v>119</v>
      </c>
      <c r="AW149" t="s">
        <v>98</v>
      </c>
      <c r="AX149" t="s">
        <v>119</v>
      </c>
      <c r="AY149" t="s">
        <v>120</v>
      </c>
      <c r="AZ149" t="s">
        <v>98</v>
      </c>
      <c r="BA149" t="s">
        <v>121</v>
      </c>
      <c r="BB149" t="s">
        <v>220</v>
      </c>
      <c r="BC149" t="s">
        <v>98</v>
      </c>
      <c r="BD149" t="s">
        <v>98</v>
      </c>
      <c r="BE149" t="s">
        <v>6415</v>
      </c>
      <c r="BF149" t="s">
        <v>98</v>
      </c>
      <c r="BG149" t="s">
        <v>98</v>
      </c>
      <c r="BH149" t="s">
        <v>221</v>
      </c>
      <c r="BI149">
        <v>0.124</v>
      </c>
      <c r="BJ149" t="s">
        <v>98</v>
      </c>
      <c r="BK149" t="s">
        <v>98</v>
      </c>
      <c r="BL149" t="s">
        <v>5201</v>
      </c>
      <c r="BM149" t="s">
        <v>5202</v>
      </c>
      <c r="BN149" t="s">
        <v>5203</v>
      </c>
      <c r="BO149" t="s">
        <v>98</v>
      </c>
      <c r="BP149" t="s">
        <v>120</v>
      </c>
      <c r="BQ149" t="s">
        <v>98</v>
      </c>
      <c r="BR149" t="s">
        <v>347</v>
      </c>
      <c r="BS149" t="s">
        <v>98</v>
      </c>
      <c r="BT149" t="s">
        <v>98</v>
      </c>
      <c r="BU149" t="s">
        <v>98</v>
      </c>
      <c r="BV149" t="s">
        <v>115</v>
      </c>
      <c r="BW149" t="s">
        <v>350</v>
      </c>
      <c r="BX149">
        <v>0.124</v>
      </c>
      <c r="BY149">
        <v>0.124</v>
      </c>
      <c r="BZ149">
        <v>0</v>
      </c>
      <c r="CA149">
        <v>0</v>
      </c>
      <c r="CB149" t="s">
        <v>98</v>
      </c>
      <c r="CC149" t="s">
        <v>98</v>
      </c>
      <c r="CD149" t="s">
        <v>98</v>
      </c>
      <c r="CE149" t="s">
        <v>6416</v>
      </c>
      <c r="CF149" t="s">
        <v>174</v>
      </c>
      <c r="CG149" t="s">
        <v>1913</v>
      </c>
      <c r="CH149" t="s">
        <v>350</v>
      </c>
      <c r="CI149" t="s">
        <v>98</v>
      </c>
      <c r="CJ149" t="s">
        <v>98</v>
      </c>
      <c r="CK149" t="s">
        <v>98</v>
      </c>
      <c r="CL149" t="s">
        <v>1652</v>
      </c>
      <c r="CM149" t="s">
        <v>119</v>
      </c>
      <c r="CN149">
        <v>407071144</v>
      </c>
      <c r="CO149" t="s">
        <v>119</v>
      </c>
    </row>
    <row r="150" spans="1:93" x14ac:dyDescent="0.3">
      <c r="A150">
        <v>6080087</v>
      </c>
      <c r="B150" t="s">
        <v>92</v>
      </c>
      <c r="C150" t="s">
        <v>5194</v>
      </c>
      <c r="D150" t="s">
        <v>6417</v>
      </c>
      <c r="E150" t="s">
        <v>6418</v>
      </c>
      <c r="F150" t="s">
        <v>6419</v>
      </c>
      <c r="G150" t="s">
        <v>2278</v>
      </c>
      <c r="H150" t="s">
        <v>98</v>
      </c>
      <c r="I150" t="s">
        <v>5269</v>
      </c>
      <c r="J150" t="s">
        <v>6420</v>
      </c>
      <c r="K150" t="s">
        <v>3620</v>
      </c>
      <c r="L150" t="s">
        <v>102</v>
      </c>
      <c r="M150" t="s">
        <v>3621</v>
      </c>
      <c r="N150">
        <v>43</v>
      </c>
      <c r="O150" t="s">
        <v>2148</v>
      </c>
      <c r="P150" t="s">
        <v>155</v>
      </c>
      <c r="Q150" t="s">
        <v>98</v>
      </c>
      <c r="R150" t="s">
        <v>5273</v>
      </c>
      <c r="S150" t="s">
        <v>98</v>
      </c>
      <c r="T150" t="s">
        <v>1935</v>
      </c>
      <c r="U150" t="s">
        <v>660</v>
      </c>
      <c r="V150" t="s">
        <v>98</v>
      </c>
      <c r="W150" t="s">
        <v>98</v>
      </c>
      <c r="X150" t="s">
        <v>1935</v>
      </c>
      <c r="Y150" t="s">
        <v>98</v>
      </c>
      <c r="Z150" t="s">
        <v>98</v>
      </c>
      <c r="AA150" t="s">
        <v>98</v>
      </c>
      <c r="AB150" t="s">
        <v>98</v>
      </c>
      <c r="AC150" t="s">
        <v>98</v>
      </c>
      <c r="AD150" t="s">
        <v>98</v>
      </c>
      <c r="AE150" t="s">
        <v>112</v>
      </c>
      <c r="AF150" t="s">
        <v>6421</v>
      </c>
      <c r="AG150" t="s">
        <v>316</v>
      </c>
      <c r="AH150" t="s">
        <v>216</v>
      </c>
      <c r="AI150" t="s">
        <v>115</v>
      </c>
      <c r="AJ150">
        <v>4</v>
      </c>
      <c r="AK150" t="s">
        <v>477</v>
      </c>
      <c r="AL150" t="s">
        <v>243</v>
      </c>
      <c r="AM150">
        <v>3</v>
      </c>
      <c r="AN150" t="s">
        <v>243</v>
      </c>
      <c r="AO150">
        <v>3</v>
      </c>
      <c r="AP150" t="s">
        <v>98</v>
      </c>
      <c r="AQ150" t="s">
        <v>98</v>
      </c>
      <c r="AR150" t="s">
        <v>98</v>
      </c>
      <c r="AS150" t="s">
        <v>119</v>
      </c>
      <c r="AT150" t="s">
        <v>119</v>
      </c>
      <c r="AU150" t="s">
        <v>119</v>
      </c>
      <c r="AV150" t="s">
        <v>119</v>
      </c>
      <c r="AW150" t="s">
        <v>98</v>
      </c>
      <c r="AX150" t="s">
        <v>119</v>
      </c>
      <c r="AY150" t="s">
        <v>120</v>
      </c>
      <c r="AZ150" t="s">
        <v>98</v>
      </c>
      <c r="BA150" t="s">
        <v>121</v>
      </c>
      <c r="BB150" t="s">
        <v>270</v>
      </c>
      <c r="BC150" t="s">
        <v>98</v>
      </c>
      <c r="BD150" t="s">
        <v>98</v>
      </c>
      <c r="BE150" t="s">
        <v>98</v>
      </c>
      <c r="BF150" t="s">
        <v>98</v>
      </c>
      <c r="BG150" t="s">
        <v>98</v>
      </c>
      <c r="BH150" t="s">
        <v>272</v>
      </c>
      <c r="BI150">
        <v>0.56000000000000005</v>
      </c>
      <c r="BJ150" t="s">
        <v>98</v>
      </c>
      <c r="BK150" t="s">
        <v>98</v>
      </c>
      <c r="BL150" t="s">
        <v>5201</v>
      </c>
      <c r="BM150" t="s">
        <v>5202</v>
      </c>
      <c r="BN150" t="s">
        <v>5203</v>
      </c>
      <c r="BO150" t="s">
        <v>98</v>
      </c>
      <c r="BP150" t="s">
        <v>120</v>
      </c>
      <c r="BQ150" t="s">
        <v>98</v>
      </c>
      <c r="BR150" t="s">
        <v>169</v>
      </c>
      <c r="BS150" t="s">
        <v>98</v>
      </c>
      <c r="BT150" t="s">
        <v>98</v>
      </c>
      <c r="BU150" t="s">
        <v>98</v>
      </c>
      <c r="BV150" t="s">
        <v>115</v>
      </c>
      <c r="BW150" t="s">
        <v>172</v>
      </c>
      <c r="BX150">
        <v>0.56000000000000005</v>
      </c>
      <c r="BY150" t="s">
        <v>98</v>
      </c>
      <c r="BZ150" t="s">
        <v>98</v>
      </c>
      <c r="CA150" t="s">
        <v>98</v>
      </c>
      <c r="CB150" t="s">
        <v>98</v>
      </c>
      <c r="CC150" t="s">
        <v>98</v>
      </c>
      <c r="CD150" t="s">
        <v>98</v>
      </c>
      <c r="CE150" t="s">
        <v>6422</v>
      </c>
      <c r="CF150" t="s">
        <v>175</v>
      </c>
      <c r="CG150" t="s">
        <v>660</v>
      </c>
      <c r="CH150" t="s">
        <v>172</v>
      </c>
      <c r="CI150" t="s">
        <v>98</v>
      </c>
      <c r="CJ150" t="s">
        <v>98</v>
      </c>
      <c r="CK150" t="s">
        <v>98</v>
      </c>
      <c r="CL150" t="s">
        <v>1652</v>
      </c>
      <c r="CM150" t="s">
        <v>119</v>
      </c>
      <c r="CN150">
        <v>427210533</v>
      </c>
      <c r="CO150" t="s">
        <v>119</v>
      </c>
    </row>
    <row r="151" spans="1:93" x14ac:dyDescent="0.3">
      <c r="A151">
        <v>6082127</v>
      </c>
      <c r="B151" t="s">
        <v>92</v>
      </c>
      <c r="C151" t="s">
        <v>5194</v>
      </c>
      <c r="D151" t="s">
        <v>6423</v>
      </c>
      <c r="E151" t="s">
        <v>6424</v>
      </c>
      <c r="F151" t="s">
        <v>6425</v>
      </c>
      <c r="G151" t="s">
        <v>1412</v>
      </c>
      <c r="H151" t="s">
        <v>98</v>
      </c>
      <c r="I151" t="s">
        <v>5269</v>
      </c>
      <c r="J151" t="s">
        <v>6426</v>
      </c>
      <c r="K151" t="s">
        <v>1412</v>
      </c>
      <c r="L151" t="s">
        <v>102</v>
      </c>
      <c r="M151" t="s">
        <v>6427</v>
      </c>
      <c r="N151">
        <v>51</v>
      </c>
      <c r="O151" t="s">
        <v>3808</v>
      </c>
      <c r="P151" t="s">
        <v>234</v>
      </c>
      <c r="Q151" t="s">
        <v>98</v>
      </c>
      <c r="R151" t="s">
        <v>5273</v>
      </c>
      <c r="S151" t="s">
        <v>98</v>
      </c>
      <c r="T151" t="s">
        <v>535</v>
      </c>
      <c r="U151" t="s">
        <v>98</v>
      </c>
      <c r="V151" t="s">
        <v>98</v>
      </c>
      <c r="W151" t="s">
        <v>98</v>
      </c>
      <c r="X151" t="s">
        <v>98</v>
      </c>
      <c r="Y151" t="s">
        <v>98</v>
      </c>
      <c r="Z151" t="s">
        <v>98</v>
      </c>
      <c r="AA151" t="s">
        <v>98</v>
      </c>
      <c r="AB151" t="s">
        <v>98</v>
      </c>
      <c r="AC151" t="s">
        <v>98</v>
      </c>
      <c r="AD151" t="s">
        <v>98</v>
      </c>
      <c r="AE151" t="s">
        <v>162</v>
      </c>
      <c r="AF151" t="s">
        <v>6428</v>
      </c>
      <c r="AG151" t="s">
        <v>2995</v>
      </c>
      <c r="AH151" t="s">
        <v>292</v>
      </c>
      <c r="AI151" t="s">
        <v>115</v>
      </c>
      <c r="AJ151">
        <v>4</v>
      </c>
      <c r="AK151" t="s">
        <v>369</v>
      </c>
      <c r="AL151" t="s">
        <v>217</v>
      </c>
      <c r="AM151">
        <v>2</v>
      </c>
      <c r="AN151" t="s">
        <v>217</v>
      </c>
      <c r="AO151">
        <v>2</v>
      </c>
      <c r="AP151" t="s">
        <v>98</v>
      </c>
      <c r="AQ151" t="s">
        <v>98</v>
      </c>
      <c r="AR151" t="s">
        <v>98</v>
      </c>
      <c r="AS151" t="s">
        <v>119</v>
      </c>
      <c r="AT151" t="s">
        <v>119</v>
      </c>
      <c r="AU151" t="s">
        <v>119</v>
      </c>
      <c r="AV151" t="s">
        <v>119</v>
      </c>
      <c r="AW151" t="s">
        <v>98</v>
      </c>
      <c r="AX151" t="s">
        <v>119</v>
      </c>
      <c r="AY151" t="s">
        <v>120</v>
      </c>
      <c r="AZ151" t="s">
        <v>98</v>
      </c>
      <c r="BA151" t="s">
        <v>98</v>
      </c>
      <c r="BB151" t="s">
        <v>98</v>
      </c>
      <c r="BC151" t="s">
        <v>98</v>
      </c>
      <c r="BD151" t="s">
        <v>98</v>
      </c>
      <c r="BE151" t="s">
        <v>98</v>
      </c>
      <c r="BF151" t="s">
        <v>98</v>
      </c>
      <c r="BG151" t="s">
        <v>98</v>
      </c>
      <c r="BH151" t="s">
        <v>98</v>
      </c>
      <c r="BI151" t="s">
        <v>98</v>
      </c>
      <c r="BJ151" t="s">
        <v>98</v>
      </c>
      <c r="BK151" t="s">
        <v>98</v>
      </c>
      <c r="BL151" t="s">
        <v>5201</v>
      </c>
      <c r="BM151" t="s">
        <v>5202</v>
      </c>
      <c r="BN151" t="s">
        <v>5203</v>
      </c>
      <c r="BO151" t="s">
        <v>98</v>
      </c>
      <c r="BP151" t="s">
        <v>120</v>
      </c>
      <c r="BQ151" t="s">
        <v>98</v>
      </c>
      <c r="BR151" t="s">
        <v>248</v>
      </c>
      <c r="BS151" t="s">
        <v>98</v>
      </c>
      <c r="BT151" t="s">
        <v>98</v>
      </c>
      <c r="BU151" t="s">
        <v>98</v>
      </c>
      <c r="BV151" t="s">
        <v>98</v>
      </c>
      <c r="BW151" t="s">
        <v>251</v>
      </c>
      <c r="BX151" t="s">
        <v>98</v>
      </c>
      <c r="BY151" t="s">
        <v>98</v>
      </c>
      <c r="BZ151" t="s">
        <v>98</v>
      </c>
      <c r="CA151" t="s">
        <v>98</v>
      </c>
      <c r="CB151" t="s">
        <v>98</v>
      </c>
      <c r="CC151" t="s">
        <v>98</v>
      </c>
      <c r="CD151" t="s">
        <v>98</v>
      </c>
      <c r="CE151" t="s">
        <v>6429</v>
      </c>
      <c r="CF151" t="s">
        <v>175</v>
      </c>
      <c r="CG151" t="s">
        <v>535</v>
      </c>
      <c r="CH151" t="s">
        <v>175</v>
      </c>
      <c r="CI151" t="s">
        <v>98</v>
      </c>
      <c r="CJ151" t="s">
        <v>98</v>
      </c>
      <c r="CK151" t="s">
        <v>98</v>
      </c>
      <c r="CL151" t="s">
        <v>98</v>
      </c>
      <c r="CM151" t="s">
        <v>119</v>
      </c>
      <c r="CN151">
        <v>437011822</v>
      </c>
      <c r="CO151" t="s">
        <v>119</v>
      </c>
    </row>
    <row r="152" spans="1:93" x14ac:dyDescent="0.3">
      <c r="A152">
        <v>6081966</v>
      </c>
      <c r="B152" t="s">
        <v>92</v>
      </c>
      <c r="C152" t="s">
        <v>5194</v>
      </c>
      <c r="D152" t="s">
        <v>6430</v>
      </c>
      <c r="E152" t="s">
        <v>6431</v>
      </c>
      <c r="F152" t="s">
        <v>6432</v>
      </c>
      <c r="G152" t="s">
        <v>257</v>
      </c>
      <c r="H152" t="s">
        <v>98</v>
      </c>
      <c r="I152" t="s">
        <v>6433</v>
      </c>
      <c r="J152" t="s">
        <v>6434</v>
      </c>
      <c r="K152" t="s">
        <v>709</v>
      </c>
      <c r="L152" t="s">
        <v>102</v>
      </c>
      <c r="M152" t="s">
        <v>3015</v>
      </c>
      <c r="N152">
        <v>46</v>
      </c>
      <c r="O152" t="s">
        <v>1142</v>
      </c>
      <c r="P152" t="s">
        <v>117</v>
      </c>
      <c r="Q152" t="s">
        <v>6435</v>
      </c>
      <c r="R152" t="s">
        <v>6093</v>
      </c>
      <c r="S152" t="s">
        <v>98</v>
      </c>
      <c r="T152" t="s">
        <v>1574</v>
      </c>
      <c r="U152" t="s">
        <v>713</v>
      </c>
      <c r="V152" t="s">
        <v>98</v>
      </c>
      <c r="W152" t="s">
        <v>98</v>
      </c>
      <c r="X152" t="s">
        <v>713</v>
      </c>
      <c r="Y152" t="s">
        <v>98</v>
      </c>
      <c r="Z152" t="s">
        <v>98</v>
      </c>
      <c r="AA152" t="s">
        <v>98</v>
      </c>
      <c r="AB152" t="s">
        <v>98</v>
      </c>
      <c r="AC152" t="s">
        <v>98</v>
      </c>
      <c r="AD152" t="s">
        <v>98</v>
      </c>
      <c r="AE152" t="s">
        <v>213</v>
      </c>
      <c r="AF152" t="s">
        <v>6436</v>
      </c>
      <c r="AG152" t="s">
        <v>317</v>
      </c>
      <c r="AH152" t="s">
        <v>216</v>
      </c>
      <c r="AI152" t="s">
        <v>115</v>
      </c>
      <c r="AJ152">
        <v>4</v>
      </c>
      <c r="AK152" t="s">
        <v>446</v>
      </c>
      <c r="AL152" t="s">
        <v>243</v>
      </c>
      <c r="AM152">
        <v>3</v>
      </c>
      <c r="AN152" t="s">
        <v>117</v>
      </c>
      <c r="AO152">
        <v>4</v>
      </c>
      <c r="AP152" t="s">
        <v>98</v>
      </c>
      <c r="AQ152" t="s">
        <v>98</v>
      </c>
      <c r="AR152" t="s">
        <v>98</v>
      </c>
      <c r="AS152" t="s">
        <v>119</v>
      </c>
      <c r="AT152" t="s">
        <v>119</v>
      </c>
      <c r="AU152" t="s">
        <v>119</v>
      </c>
      <c r="AV152" t="s">
        <v>119</v>
      </c>
      <c r="AW152" t="s">
        <v>98</v>
      </c>
      <c r="AX152" t="s">
        <v>119</v>
      </c>
      <c r="AY152" t="s">
        <v>120</v>
      </c>
      <c r="AZ152" t="s">
        <v>98</v>
      </c>
      <c r="BA152" t="s">
        <v>540</v>
      </c>
      <c r="BB152" t="s">
        <v>294</v>
      </c>
      <c r="BC152" t="s">
        <v>98</v>
      </c>
      <c r="BD152" t="s">
        <v>98</v>
      </c>
      <c r="BE152" t="s">
        <v>98</v>
      </c>
      <c r="BF152" t="s">
        <v>98</v>
      </c>
      <c r="BG152" t="s">
        <v>98</v>
      </c>
      <c r="BH152" t="s">
        <v>295</v>
      </c>
      <c r="BI152">
        <v>0.7</v>
      </c>
      <c r="BJ152" t="s">
        <v>98</v>
      </c>
      <c r="BK152" t="s">
        <v>98</v>
      </c>
      <c r="BL152" t="s">
        <v>5201</v>
      </c>
      <c r="BM152" t="s">
        <v>5202</v>
      </c>
      <c r="BN152" t="s">
        <v>5203</v>
      </c>
      <c r="BO152" t="s">
        <v>98</v>
      </c>
      <c r="BP152" t="s">
        <v>120</v>
      </c>
      <c r="BQ152" t="s">
        <v>98</v>
      </c>
      <c r="BR152" t="s">
        <v>1066</v>
      </c>
      <c r="BS152" t="s">
        <v>6437</v>
      </c>
      <c r="BT152" t="s">
        <v>2026</v>
      </c>
      <c r="BU152" t="s">
        <v>98</v>
      </c>
      <c r="BV152" t="s">
        <v>115</v>
      </c>
      <c r="BW152" t="s">
        <v>1068</v>
      </c>
      <c r="BX152">
        <v>0.7</v>
      </c>
      <c r="BY152">
        <v>0.7</v>
      </c>
      <c r="BZ152" t="s">
        <v>98</v>
      </c>
      <c r="CA152" t="s">
        <v>98</v>
      </c>
      <c r="CB152" t="s">
        <v>98</v>
      </c>
      <c r="CC152">
        <v>43.3241078</v>
      </c>
      <c r="CD152">
        <v>-87.955698999999996</v>
      </c>
      <c r="CE152" t="s">
        <v>6438</v>
      </c>
      <c r="CF152" t="s">
        <v>175</v>
      </c>
      <c r="CG152" t="s">
        <v>713</v>
      </c>
      <c r="CH152" t="s">
        <v>1068</v>
      </c>
      <c r="CI152" t="s">
        <v>713</v>
      </c>
      <c r="CJ152" t="s">
        <v>1068</v>
      </c>
      <c r="CK152" t="s">
        <v>98</v>
      </c>
      <c r="CL152" t="s">
        <v>1652</v>
      </c>
      <c r="CM152" t="s">
        <v>119</v>
      </c>
      <c r="CN152">
        <v>410211334</v>
      </c>
      <c r="CO152" t="s">
        <v>119</v>
      </c>
    </row>
    <row r="153" spans="1:93" x14ac:dyDescent="0.3">
      <c r="A153">
        <v>6079623</v>
      </c>
      <c r="B153" t="s">
        <v>92</v>
      </c>
      <c r="C153" t="s">
        <v>5194</v>
      </c>
      <c r="D153" t="s">
        <v>6439</v>
      </c>
      <c r="E153" t="s">
        <v>6440</v>
      </c>
      <c r="F153" t="s">
        <v>6441</v>
      </c>
      <c r="G153" t="s">
        <v>3248</v>
      </c>
      <c r="H153" t="s">
        <v>98</v>
      </c>
      <c r="I153" t="s">
        <v>6442</v>
      </c>
      <c r="J153" t="s">
        <v>6443</v>
      </c>
      <c r="K153" t="s">
        <v>743</v>
      </c>
      <c r="L153" t="s">
        <v>102</v>
      </c>
      <c r="M153" t="s">
        <v>744</v>
      </c>
      <c r="N153">
        <v>8</v>
      </c>
      <c r="O153" t="s">
        <v>876</v>
      </c>
      <c r="P153" t="s">
        <v>155</v>
      </c>
      <c r="Q153" t="s">
        <v>6444</v>
      </c>
      <c r="R153" t="s">
        <v>6445</v>
      </c>
      <c r="S153" t="s">
        <v>98</v>
      </c>
      <c r="T153" t="s">
        <v>659</v>
      </c>
      <c r="U153" t="s">
        <v>3471</v>
      </c>
      <c r="V153" t="s">
        <v>98</v>
      </c>
      <c r="W153" t="s">
        <v>98</v>
      </c>
      <c r="X153" t="s">
        <v>3471</v>
      </c>
      <c r="Y153" t="s">
        <v>98</v>
      </c>
      <c r="Z153" t="s">
        <v>98</v>
      </c>
      <c r="AA153" t="s">
        <v>98</v>
      </c>
      <c r="AB153" t="s">
        <v>98</v>
      </c>
      <c r="AC153" t="s">
        <v>98</v>
      </c>
      <c r="AD153" t="s">
        <v>98</v>
      </c>
      <c r="AE153" t="s">
        <v>213</v>
      </c>
      <c r="AF153" t="s">
        <v>882</v>
      </c>
      <c r="AG153" t="s">
        <v>165</v>
      </c>
      <c r="AH153" t="s">
        <v>369</v>
      </c>
      <c r="AI153" t="s">
        <v>115</v>
      </c>
      <c r="AJ153">
        <v>4</v>
      </c>
      <c r="AK153" t="s">
        <v>476</v>
      </c>
      <c r="AL153" t="s">
        <v>243</v>
      </c>
      <c r="AM153">
        <v>3</v>
      </c>
      <c r="AN153" t="s">
        <v>243</v>
      </c>
      <c r="AO153">
        <v>3</v>
      </c>
      <c r="AP153" t="s">
        <v>98</v>
      </c>
      <c r="AQ153" t="s">
        <v>98</v>
      </c>
      <c r="AR153" t="s">
        <v>98</v>
      </c>
      <c r="AS153" t="s">
        <v>119</v>
      </c>
      <c r="AT153" t="s">
        <v>119</v>
      </c>
      <c r="AU153" t="s">
        <v>119</v>
      </c>
      <c r="AV153" t="s">
        <v>119</v>
      </c>
      <c r="AW153" t="s">
        <v>98</v>
      </c>
      <c r="AX153" t="s">
        <v>119</v>
      </c>
      <c r="AY153" t="s">
        <v>120</v>
      </c>
      <c r="AZ153" t="s">
        <v>98</v>
      </c>
      <c r="BA153" t="s">
        <v>121</v>
      </c>
      <c r="BB153" t="s">
        <v>220</v>
      </c>
      <c r="BC153" t="s">
        <v>98</v>
      </c>
      <c r="BD153" t="s">
        <v>98</v>
      </c>
      <c r="BE153" t="s">
        <v>98</v>
      </c>
      <c r="BF153" t="s">
        <v>98</v>
      </c>
      <c r="BG153" t="s">
        <v>98</v>
      </c>
      <c r="BH153" t="s">
        <v>221</v>
      </c>
      <c r="BI153">
        <v>0.08</v>
      </c>
      <c r="BJ153" t="s">
        <v>98</v>
      </c>
      <c r="BK153" t="s">
        <v>98</v>
      </c>
      <c r="BL153" t="s">
        <v>5201</v>
      </c>
      <c r="BM153" t="s">
        <v>5202</v>
      </c>
      <c r="BN153" t="s">
        <v>5203</v>
      </c>
      <c r="BO153" t="s">
        <v>98</v>
      </c>
      <c r="BP153" t="s">
        <v>120</v>
      </c>
      <c r="BQ153" t="s">
        <v>98</v>
      </c>
      <c r="BR153" t="s">
        <v>1066</v>
      </c>
      <c r="BS153" t="s">
        <v>6446</v>
      </c>
      <c r="BT153" t="s">
        <v>98</v>
      </c>
      <c r="BU153" t="s">
        <v>98</v>
      </c>
      <c r="BV153" t="s">
        <v>115</v>
      </c>
      <c r="BW153" t="s">
        <v>1068</v>
      </c>
      <c r="BX153">
        <v>0.08</v>
      </c>
      <c r="BY153">
        <v>0.08</v>
      </c>
      <c r="BZ153" t="s">
        <v>98</v>
      </c>
      <c r="CA153" t="s">
        <v>98</v>
      </c>
      <c r="CB153" t="s">
        <v>98</v>
      </c>
      <c r="CC153">
        <v>44.216152700000002</v>
      </c>
      <c r="CD153">
        <v>-88.358599999999996</v>
      </c>
      <c r="CE153" t="s">
        <v>6447</v>
      </c>
      <c r="CF153" t="s">
        <v>483</v>
      </c>
      <c r="CG153" t="s">
        <v>2150</v>
      </c>
      <c r="CH153" t="s">
        <v>1068</v>
      </c>
      <c r="CI153" t="s">
        <v>2150</v>
      </c>
      <c r="CJ153" t="s">
        <v>1068</v>
      </c>
      <c r="CK153" t="s">
        <v>98</v>
      </c>
      <c r="CL153" t="s">
        <v>1652</v>
      </c>
      <c r="CM153" t="s">
        <v>119</v>
      </c>
      <c r="CN153">
        <v>420180933</v>
      </c>
      <c r="CO153" t="s">
        <v>119</v>
      </c>
    </row>
    <row r="154" spans="1:93" x14ac:dyDescent="0.3">
      <c r="A154">
        <v>6080009</v>
      </c>
      <c r="B154" t="s">
        <v>92</v>
      </c>
      <c r="C154" t="s">
        <v>5194</v>
      </c>
      <c r="D154" t="s">
        <v>6448</v>
      </c>
      <c r="E154" t="s">
        <v>6449</v>
      </c>
      <c r="F154" t="s">
        <v>6450</v>
      </c>
      <c r="G154" t="s">
        <v>6451</v>
      </c>
      <c r="H154" t="s">
        <v>98</v>
      </c>
      <c r="I154" t="s">
        <v>6315</v>
      </c>
      <c r="J154" t="s">
        <v>6452</v>
      </c>
      <c r="K154" t="s">
        <v>2659</v>
      </c>
      <c r="L154" t="s">
        <v>102</v>
      </c>
      <c r="M154" t="s">
        <v>3300</v>
      </c>
      <c r="N154">
        <v>41</v>
      </c>
      <c r="O154" t="s">
        <v>709</v>
      </c>
      <c r="P154" t="s">
        <v>117</v>
      </c>
      <c r="Q154" t="s">
        <v>6453</v>
      </c>
      <c r="R154" t="s">
        <v>581</v>
      </c>
      <c r="S154" t="s">
        <v>98</v>
      </c>
      <c r="T154" t="s">
        <v>4282</v>
      </c>
      <c r="U154" t="s">
        <v>748</v>
      </c>
      <c r="V154" t="s">
        <v>98</v>
      </c>
      <c r="W154" t="s">
        <v>98</v>
      </c>
      <c r="X154" t="s">
        <v>748</v>
      </c>
      <c r="Y154" t="s">
        <v>98</v>
      </c>
      <c r="Z154" t="s">
        <v>98</v>
      </c>
      <c r="AA154" t="s">
        <v>98</v>
      </c>
      <c r="AB154" t="s">
        <v>98</v>
      </c>
      <c r="AC154" t="s">
        <v>98</v>
      </c>
      <c r="AD154" t="s">
        <v>98</v>
      </c>
      <c r="AE154" t="s">
        <v>162</v>
      </c>
      <c r="AF154" t="s">
        <v>709</v>
      </c>
      <c r="AG154" t="s">
        <v>141</v>
      </c>
      <c r="AH154" t="s">
        <v>216</v>
      </c>
      <c r="AI154" t="s">
        <v>115</v>
      </c>
      <c r="AJ154">
        <v>4</v>
      </c>
      <c r="AK154" t="s">
        <v>369</v>
      </c>
      <c r="AL154" t="s">
        <v>217</v>
      </c>
      <c r="AM154">
        <v>2</v>
      </c>
      <c r="AN154" t="s">
        <v>155</v>
      </c>
      <c r="AO154">
        <v>1</v>
      </c>
      <c r="AP154" t="s">
        <v>98</v>
      </c>
      <c r="AQ154" t="s">
        <v>98</v>
      </c>
      <c r="AR154" t="s">
        <v>98</v>
      </c>
      <c r="AS154" t="s">
        <v>119</v>
      </c>
      <c r="AT154" t="s">
        <v>119</v>
      </c>
      <c r="AU154" t="s">
        <v>119</v>
      </c>
      <c r="AV154" t="s">
        <v>119</v>
      </c>
      <c r="AW154" t="s">
        <v>98</v>
      </c>
      <c r="AX154" t="s">
        <v>119</v>
      </c>
      <c r="AY154" t="s">
        <v>120</v>
      </c>
      <c r="AZ154" t="s">
        <v>98</v>
      </c>
      <c r="BA154" t="s">
        <v>121</v>
      </c>
      <c r="BB154" t="s">
        <v>270</v>
      </c>
      <c r="BC154" t="s">
        <v>98</v>
      </c>
      <c r="BD154" t="s">
        <v>98</v>
      </c>
      <c r="BE154" t="s">
        <v>98</v>
      </c>
      <c r="BF154" t="s">
        <v>98</v>
      </c>
      <c r="BG154" t="s">
        <v>98</v>
      </c>
      <c r="BH154" t="s">
        <v>272</v>
      </c>
      <c r="BI154">
        <v>0.46</v>
      </c>
      <c r="BJ154" t="s">
        <v>98</v>
      </c>
      <c r="BK154" t="s">
        <v>98</v>
      </c>
      <c r="BL154" t="s">
        <v>5201</v>
      </c>
      <c r="BM154" t="s">
        <v>5202</v>
      </c>
      <c r="BN154" t="s">
        <v>5203</v>
      </c>
      <c r="BO154" t="s">
        <v>98</v>
      </c>
      <c r="BP154" t="s">
        <v>120</v>
      </c>
      <c r="BQ154" t="s">
        <v>98</v>
      </c>
      <c r="BR154" t="s">
        <v>1066</v>
      </c>
      <c r="BS154" t="s">
        <v>6454</v>
      </c>
      <c r="BT154" t="s">
        <v>98</v>
      </c>
      <c r="BU154" t="s">
        <v>98</v>
      </c>
      <c r="BV154" t="s">
        <v>115</v>
      </c>
      <c r="BW154" t="s">
        <v>1068</v>
      </c>
      <c r="BX154">
        <v>0.46</v>
      </c>
      <c r="BY154">
        <v>0.46</v>
      </c>
      <c r="BZ154" t="s">
        <v>98</v>
      </c>
      <c r="CA154" t="s">
        <v>98</v>
      </c>
      <c r="CB154" t="s">
        <v>98</v>
      </c>
      <c r="CC154">
        <v>43.161889700000003</v>
      </c>
      <c r="CD154">
        <v>-88.055526599999993</v>
      </c>
      <c r="CE154" t="s">
        <v>6455</v>
      </c>
      <c r="CF154" t="s">
        <v>175</v>
      </c>
      <c r="CG154" t="s">
        <v>748</v>
      </c>
      <c r="CH154" t="s">
        <v>1068</v>
      </c>
      <c r="CI154" t="s">
        <v>748</v>
      </c>
      <c r="CJ154" t="s">
        <v>1068</v>
      </c>
      <c r="CK154" t="s">
        <v>98</v>
      </c>
      <c r="CL154" t="s">
        <v>1652</v>
      </c>
      <c r="CM154" t="s">
        <v>119</v>
      </c>
      <c r="CN154">
        <v>408211821</v>
      </c>
      <c r="CO154" t="s">
        <v>119</v>
      </c>
    </row>
    <row r="155" spans="1:93" x14ac:dyDescent="0.3">
      <c r="A155">
        <v>6083153</v>
      </c>
      <c r="B155" t="s">
        <v>92</v>
      </c>
      <c r="C155" t="s">
        <v>5194</v>
      </c>
      <c r="D155" t="s">
        <v>6456</v>
      </c>
      <c r="E155" t="s">
        <v>6457</v>
      </c>
      <c r="F155" t="s">
        <v>2419</v>
      </c>
      <c r="G155" t="s">
        <v>1566</v>
      </c>
      <c r="H155" t="s">
        <v>98</v>
      </c>
      <c r="I155" t="s">
        <v>6458</v>
      </c>
      <c r="J155" t="s">
        <v>6459</v>
      </c>
      <c r="K155" t="s">
        <v>204</v>
      </c>
      <c r="L155" t="s">
        <v>102</v>
      </c>
      <c r="M155" t="s">
        <v>1715</v>
      </c>
      <c r="N155">
        <v>5</v>
      </c>
      <c r="O155" t="s">
        <v>154</v>
      </c>
      <c r="P155" t="s">
        <v>155</v>
      </c>
      <c r="Q155" t="s">
        <v>98</v>
      </c>
      <c r="R155" t="s">
        <v>98</v>
      </c>
      <c r="S155" t="s">
        <v>98</v>
      </c>
      <c r="T155" t="s">
        <v>897</v>
      </c>
      <c r="U155" t="s">
        <v>845</v>
      </c>
      <c r="V155" t="s">
        <v>98</v>
      </c>
      <c r="W155" t="s">
        <v>98</v>
      </c>
      <c r="X155" t="s">
        <v>897</v>
      </c>
      <c r="Y155" t="s">
        <v>98</v>
      </c>
      <c r="Z155" t="s">
        <v>98</v>
      </c>
      <c r="AA155" t="s">
        <v>98</v>
      </c>
      <c r="AB155" t="s">
        <v>98</v>
      </c>
      <c r="AC155" t="s">
        <v>98</v>
      </c>
      <c r="AD155" t="s">
        <v>98</v>
      </c>
      <c r="AE155" t="s">
        <v>213</v>
      </c>
      <c r="AF155" t="s">
        <v>3438</v>
      </c>
      <c r="AG155" t="s">
        <v>216</v>
      </c>
      <c r="AH155" t="s">
        <v>426</v>
      </c>
      <c r="AI155" t="s">
        <v>115</v>
      </c>
      <c r="AJ155">
        <v>4</v>
      </c>
      <c r="AK155" t="s">
        <v>389</v>
      </c>
      <c r="AL155" t="s">
        <v>217</v>
      </c>
      <c r="AM155">
        <v>2</v>
      </c>
      <c r="AN155" t="s">
        <v>243</v>
      </c>
      <c r="AO155">
        <v>3</v>
      </c>
      <c r="AP155" t="s">
        <v>98</v>
      </c>
      <c r="AQ155" t="s">
        <v>98</v>
      </c>
      <c r="AR155" t="s">
        <v>98</v>
      </c>
      <c r="AS155" t="s">
        <v>119</v>
      </c>
      <c r="AT155" t="s">
        <v>119</v>
      </c>
      <c r="AU155" t="s">
        <v>119</v>
      </c>
      <c r="AV155" t="s">
        <v>119</v>
      </c>
      <c r="AW155" t="s">
        <v>98</v>
      </c>
      <c r="AX155" t="s">
        <v>119</v>
      </c>
      <c r="AY155" t="s">
        <v>120</v>
      </c>
      <c r="AZ155" t="s">
        <v>98</v>
      </c>
      <c r="BA155" t="s">
        <v>121</v>
      </c>
      <c r="BB155" t="s">
        <v>270</v>
      </c>
      <c r="BC155" t="s">
        <v>98</v>
      </c>
      <c r="BD155" t="s">
        <v>98</v>
      </c>
      <c r="BE155" t="s">
        <v>98</v>
      </c>
      <c r="BF155" t="s">
        <v>98</v>
      </c>
      <c r="BG155" t="s">
        <v>98</v>
      </c>
      <c r="BH155" t="s">
        <v>272</v>
      </c>
      <c r="BI155">
        <v>0.16</v>
      </c>
      <c r="BJ155" t="s">
        <v>98</v>
      </c>
      <c r="BK155" t="s">
        <v>98</v>
      </c>
      <c r="BL155" t="s">
        <v>5201</v>
      </c>
      <c r="BM155" t="s">
        <v>5202</v>
      </c>
      <c r="BN155" t="s">
        <v>5203</v>
      </c>
      <c r="BO155" t="s">
        <v>98</v>
      </c>
      <c r="BP155" t="s">
        <v>120</v>
      </c>
      <c r="BQ155" t="s">
        <v>98</v>
      </c>
      <c r="BR155" t="s">
        <v>169</v>
      </c>
      <c r="BS155" t="s">
        <v>98</v>
      </c>
      <c r="BT155" t="s">
        <v>98</v>
      </c>
      <c r="BU155" t="s">
        <v>98</v>
      </c>
      <c r="BV155" t="s">
        <v>115</v>
      </c>
      <c r="BW155" t="s">
        <v>172</v>
      </c>
      <c r="BX155">
        <v>0.16</v>
      </c>
      <c r="BY155" t="s">
        <v>98</v>
      </c>
      <c r="BZ155" t="s">
        <v>98</v>
      </c>
      <c r="CA155" t="s">
        <v>98</v>
      </c>
      <c r="CB155" t="s">
        <v>98</v>
      </c>
      <c r="CC155" t="s">
        <v>98</v>
      </c>
      <c r="CD155" t="s">
        <v>98</v>
      </c>
      <c r="CE155" t="s">
        <v>6460</v>
      </c>
      <c r="CF155" t="s">
        <v>174</v>
      </c>
      <c r="CG155" t="s">
        <v>845</v>
      </c>
      <c r="CH155" t="s">
        <v>172</v>
      </c>
      <c r="CI155" t="s">
        <v>98</v>
      </c>
      <c r="CJ155" t="s">
        <v>98</v>
      </c>
      <c r="CK155" t="s">
        <v>98</v>
      </c>
      <c r="CL155" t="s">
        <v>1652</v>
      </c>
      <c r="CM155" t="s">
        <v>119</v>
      </c>
      <c r="CN155">
        <v>421190323</v>
      </c>
      <c r="CO155" t="s">
        <v>119</v>
      </c>
    </row>
    <row r="156" spans="1:93" x14ac:dyDescent="0.3">
      <c r="A156">
        <v>6079350</v>
      </c>
      <c r="B156" t="s">
        <v>92</v>
      </c>
      <c r="C156" t="s">
        <v>5194</v>
      </c>
      <c r="D156" t="s">
        <v>6461</v>
      </c>
      <c r="E156" t="s">
        <v>6462</v>
      </c>
      <c r="F156" t="s">
        <v>6463</v>
      </c>
      <c r="G156" t="s">
        <v>2245</v>
      </c>
      <c r="H156" t="s">
        <v>98</v>
      </c>
      <c r="I156" t="s">
        <v>6464</v>
      </c>
      <c r="J156" t="s">
        <v>6465</v>
      </c>
      <c r="K156" t="s">
        <v>2659</v>
      </c>
      <c r="L156" t="s">
        <v>102</v>
      </c>
      <c r="M156" t="s">
        <v>2660</v>
      </c>
      <c r="N156">
        <v>8</v>
      </c>
      <c r="O156" t="s">
        <v>876</v>
      </c>
      <c r="P156" t="s">
        <v>155</v>
      </c>
      <c r="Q156" t="s">
        <v>6466</v>
      </c>
      <c r="R156" t="s">
        <v>98</v>
      </c>
      <c r="S156" t="s">
        <v>98</v>
      </c>
      <c r="T156" t="s">
        <v>6467</v>
      </c>
      <c r="U156" t="s">
        <v>1127</v>
      </c>
      <c r="V156" t="s">
        <v>98</v>
      </c>
      <c r="W156" t="s">
        <v>98</v>
      </c>
      <c r="X156" t="s">
        <v>1127</v>
      </c>
      <c r="Y156" t="s">
        <v>98</v>
      </c>
      <c r="Z156" t="s">
        <v>98</v>
      </c>
      <c r="AA156" t="s">
        <v>98</v>
      </c>
      <c r="AB156" t="s">
        <v>98</v>
      </c>
      <c r="AC156" t="s">
        <v>98</v>
      </c>
      <c r="AD156" t="s">
        <v>98</v>
      </c>
      <c r="AE156" t="s">
        <v>213</v>
      </c>
      <c r="AF156" t="s">
        <v>882</v>
      </c>
      <c r="AG156" t="s">
        <v>165</v>
      </c>
      <c r="AH156" t="s">
        <v>369</v>
      </c>
      <c r="AI156" t="s">
        <v>115</v>
      </c>
      <c r="AJ156">
        <v>4</v>
      </c>
      <c r="AK156" t="s">
        <v>292</v>
      </c>
      <c r="AL156" t="s">
        <v>155</v>
      </c>
      <c r="AM156">
        <v>1</v>
      </c>
      <c r="AN156" t="s">
        <v>155</v>
      </c>
      <c r="AO156">
        <v>1</v>
      </c>
      <c r="AP156" t="s">
        <v>98</v>
      </c>
      <c r="AQ156" t="s">
        <v>98</v>
      </c>
      <c r="AR156" t="s">
        <v>98</v>
      </c>
      <c r="AS156" t="s">
        <v>119</v>
      </c>
      <c r="AT156" t="s">
        <v>119</v>
      </c>
      <c r="AU156" t="s">
        <v>119</v>
      </c>
      <c r="AV156" t="s">
        <v>119</v>
      </c>
      <c r="AW156" t="s">
        <v>98</v>
      </c>
      <c r="AX156" t="s">
        <v>119</v>
      </c>
      <c r="AY156" t="s">
        <v>120</v>
      </c>
      <c r="AZ156" t="s">
        <v>98</v>
      </c>
      <c r="BA156" t="s">
        <v>540</v>
      </c>
      <c r="BB156" t="s">
        <v>270</v>
      </c>
      <c r="BC156" t="s">
        <v>98</v>
      </c>
      <c r="BD156" t="s">
        <v>98</v>
      </c>
      <c r="BE156" t="s">
        <v>98</v>
      </c>
      <c r="BF156" t="s">
        <v>98</v>
      </c>
      <c r="BG156" t="s">
        <v>98</v>
      </c>
      <c r="BH156" t="s">
        <v>272</v>
      </c>
      <c r="BI156">
        <v>2.4E-2</v>
      </c>
      <c r="BJ156" t="s">
        <v>98</v>
      </c>
      <c r="BK156" t="s">
        <v>98</v>
      </c>
      <c r="BL156" t="s">
        <v>5201</v>
      </c>
      <c r="BM156" t="s">
        <v>5202</v>
      </c>
      <c r="BN156" t="s">
        <v>5203</v>
      </c>
      <c r="BO156" t="s">
        <v>98</v>
      </c>
      <c r="BP156" t="s">
        <v>120</v>
      </c>
      <c r="BQ156" t="s">
        <v>98</v>
      </c>
      <c r="BR156" t="s">
        <v>1066</v>
      </c>
      <c r="BS156" t="s">
        <v>98</v>
      </c>
      <c r="BT156" t="s">
        <v>98</v>
      </c>
      <c r="BU156" t="s">
        <v>98</v>
      </c>
      <c r="BV156" t="s">
        <v>115</v>
      </c>
      <c r="BW156" t="s">
        <v>1068</v>
      </c>
      <c r="BX156">
        <v>2.4E-2</v>
      </c>
      <c r="BY156">
        <v>2.4E-2</v>
      </c>
      <c r="BZ156" t="s">
        <v>98</v>
      </c>
      <c r="CA156" t="s">
        <v>98</v>
      </c>
      <c r="CB156" t="s">
        <v>98</v>
      </c>
      <c r="CC156">
        <v>44.239714200000002</v>
      </c>
      <c r="CD156">
        <v>-88.288104700000005</v>
      </c>
      <c r="CE156" t="s">
        <v>6468</v>
      </c>
      <c r="CF156" t="s">
        <v>174</v>
      </c>
      <c r="CG156" t="s">
        <v>1127</v>
      </c>
      <c r="CH156" t="s">
        <v>1068</v>
      </c>
      <c r="CI156" t="s">
        <v>1127</v>
      </c>
      <c r="CJ156" t="s">
        <v>1068</v>
      </c>
      <c r="CK156" t="s">
        <v>98</v>
      </c>
      <c r="CL156" t="s">
        <v>1652</v>
      </c>
      <c r="CM156" t="s">
        <v>119</v>
      </c>
      <c r="CN156">
        <v>420180111</v>
      </c>
      <c r="CO156" t="s">
        <v>119</v>
      </c>
    </row>
    <row r="157" spans="1:93" x14ac:dyDescent="0.3">
      <c r="A157">
        <v>6082444</v>
      </c>
      <c r="B157" t="s">
        <v>92</v>
      </c>
      <c r="C157" t="s">
        <v>5194</v>
      </c>
      <c r="D157" t="s">
        <v>6469</v>
      </c>
      <c r="E157" t="s">
        <v>6470</v>
      </c>
      <c r="F157" t="s">
        <v>6471</v>
      </c>
      <c r="G157" t="s">
        <v>994</v>
      </c>
      <c r="H157" t="s">
        <v>98</v>
      </c>
      <c r="I157" t="s">
        <v>6472</v>
      </c>
      <c r="J157" t="s">
        <v>6473</v>
      </c>
      <c r="K157" t="s">
        <v>2248</v>
      </c>
      <c r="L157" t="s">
        <v>102</v>
      </c>
      <c r="M157" t="s">
        <v>2249</v>
      </c>
      <c r="N157">
        <v>45</v>
      </c>
      <c r="O157" t="s">
        <v>361</v>
      </c>
      <c r="P157" t="s">
        <v>155</v>
      </c>
      <c r="Q157" t="s">
        <v>98</v>
      </c>
      <c r="R157" t="s">
        <v>6474</v>
      </c>
      <c r="S157" t="s">
        <v>98</v>
      </c>
      <c r="T157" t="s">
        <v>516</v>
      </c>
      <c r="U157" t="s">
        <v>2158</v>
      </c>
      <c r="V157" t="s">
        <v>98</v>
      </c>
      <c r="W157" t="s">
        <v>98</v>
      </c>
      <c r="X157" t="s">
        <v>516</v>
      </c>
      <c r="Y157" t="s">
        <v>98</v>
      </c>
      <c r="Z157" t="s">
        <v>98</v>
      </c>
      <c r="AA157" t="s">
        <v>98</v>
      </c>
      <c r="AB157" t="s">
        <v>98</v>
      </c>
      <c r="AC157" t="s">
        <v>98</v>
      </c>
      <c r="AD157" t="s">
        <v>98</v>
      </c>
      <c r="AE157" t="s">
        <v>213</v>
      </c>
      <c r="AF157" t="s">
        <v>2251</v>
      </c>
      <c r="AG157" t="s">
        <v>216</v>
      </c>
      <c r="AH157" t="s">
        <v>369</v>
      </c>
      <c r="AI157" t="s">
        <v>115</v>
      </c>
      <c r="AJ157">
        <v>4</v>
      </c>
      <c r="AK157" t="s">
        <v>640</v>
      </c>
      <c r="AL157" t="s">
        <v>98</v>
      </c>
      <c r="AM157">
        <v>0</v>
      </c>
      <c r="AN157" t="s">
        <v>98</v>
      </c>
      <c r="AO157">
        <v>0</v>
      </c>
      <c r="AP157" t="s">
        <v>98</v>
      </c>
      <c r="AQ157" t="s">
        <v>98</v>
      </c>
      <c r="AR157" t="s">
        <v>98</v>
      </c>
      <c r="AS157" t="s">
        <v>119</v>
      </c>
      <c r="AT157" t="s">
        <v>119</v>
      </c>
      <c r="AU157" t="s">
        <v>119</v>
      </c>
      <c r="AV157" t="s">
        <v>119</v>
      </c>
      <c r="AW157" t="s">
        <v>98</v>
      </c>
      <c r="AX157" t="s">
        <v>119</v>
      </c>
      <c r="AY157" t="s">
        <v>120</v>
      </c>
      <c r="AZ157" t="s">
        <v>98</v>
      </c>
      <c r="BA157" t="s">
        <v>121</v>
      </c>
      <c r="BB157" t="s">
        <v>220</v>
      </c>
      <c r="BC157" t="s">
        <v>98</v>
      </c>
      <c r="BD157" t="s">
        <v>98</v>
      </c>
      <c r="BE157" t="s">
        <v>98</v>
      </c>
      <c r="BF157" t="s">
        <v>98</v>
      </c>
      <c r="BG157" t="s">
        <v>98</v>
      </c>
      <c r="BH157" t="s">
        <v>221</v>
      </c>
      <c r="BI157">
        <v>0.15</v>
      </c>
      <c r="BJ157" t="s">
        <v>98</v>
      </c>
      <c r="BK157" t="s">
        <v>98</v>
      </c>
      <c r="BL157" t="s">
        <v>5201</v>
      </c>
      <c r="BM157" t="s">
        <v>5202</v>
      </c>
      <c r="BN157" t="s">
        <v>5203</v>
      </c>
      <c r="BO157" t="s">
        <v>98</v>
      </c>
      <c r="BP157" t="s">
        <v>120</v>
      </c>
      <c r="BQ157" t="s">
        <v>98</v>
      </c>
      <c r="BR157" t="s">
        <v>169</v>
      </c>
      <c r="BS157" t="s">
        <v>98</v>
      </c>
      <c r="BT157" t="s">
        <v>98</v>
      </c>
      <c r="BU157" t="s">
        <v>98</v>
      </c>
      <c r="BV157" t="s">
        <v>115</v>
      </c>
      <c r="BW157" t="s">
        <v>172</v>
      </c>
      <c r="BX157">
        <v>0.15</v>
      </c>
      <c r="BY157" t="s">
        <v>98</v>
      </c>
      <c r="BZ157" t="s">
        <v>98</v>
      </c>
      <c r="CA157" t="s">
        <v>98</v>
      </c>
      <c r="CB157" t="s">
        <v>98</v>
      </c>
      <c r="CC157" t="s">
        <v>98</v>
      </c>
      <c r="CD157" t="s">
        <v>98</v>
      </c>
      <c r="CE157" t="s">
        <v>6475</v>
      </c>
      <c r="CF157" t="s">
        <v>175</v>
      </c>
      <c r="CG157" t="s">
        <v>2158</v>
      </c>
      <c r="CH157" t="s">
        <v>172</v>
      </c>
      <c r="CI157" t="s">
        <v>98</v>
      </c>
      <c r="CJ157" t="s">
        <v>98</v>
      </c>
      <c r="CK157" t="s">
        <v>98</v>
      </c>
      <c r="CL157" t="s">
        <v>1652</v>
      </c>
      <c r="CM157" t="s">
        <v>119</v>
      </c>
      <c r="CN157">
        <v>421181600</v>
      </c>
      <c r="CO157" t="s">
        <v>119</v>
      </c>
    </row>
    <row r="158" spans="1:93" x14ac:dyDescent="0.3">
      <c r="A158">
        <v>6082027</v>
      </c>
      <c r="B158" t="s">
        <v>92</v>
      </c>
      <c r="C158" t="s">
        <v>5194</v>
      </c>
      <c r="D158" t="s">
        <v>6476</v>
      </c>
      <c r="E158" t="s">
        <v>6477</v>
      </c>
      <c r="F158" t="s">
        <v>6478</v>
      </c>
      <c r="G158" t="s">
        <v>5383</v>
      </c>
      <c r="H158" t="s">
        <v>98</v>
      </c>
      <c r="I158" t="s">
        <v>6479</v>
      </c>
      <c r="J158" t="s">
        <v>6480</v>
      </c>
      <c r="K158" t="s">
        <v>663</v>
      </c>
      <c r="L158" t="s">
        <v>102</v>
      </c>
      <c r="M158" t="s">
        <v>5281</v>
      </c>
      <c r="N158">
        <v>71</v>
      </c>
      <c r="O158" t="s">
        <v>656</v>
      </c>
      <c r="P158" t="s">
        <v>155</v>
      </c>
      <c r="Q158" t="s">
        <v>6481</v>
      </c>
      <c r="R158" t="s">
        <v>5283</v>
      </c>
      <c r="S158" t="s">
        <v>98</v>
      </c>
      <c r="T158" t="s">
        <v>2785</v>
      </c>
      <c r="U158" t="s">
        <v>1344</v>
      </c>
      <c r="V158" t="s">
        <v>98</v>
      </c>
      <c r="W158" t="s">
        <v>98</v>
      </c>
      <c r="X158" t="s">
        <v>1344</v>
      </c>
      <c r="Y158" t="s">
        <v>98</v>
      </c>
      <c r="Z158" t="s">
        <v>98</v>
      </c>
      <c r="AA158" t="s">
        <v>98</v>
      </c>
      <c r="AB158" t="s">
        <v>98</v>
      </c>
      <c r="AC158" t="s">
        <v>98</v>
      </c>
      <c r="AD158" t="s">
        <v>98</v>
      </c>
      <c r="AE158" t="s">
        <v>112</v>
      </c>
      <c r="AF158" t="s">
        <v>6482</v>
      </c>
      <c r="AG158" t="s">
        <v>426</v>
      </c>
      <c r="AH158" t="s">
        <v>344</v>
      </c>
      <c r="AI158" t="s">
        <v>115</v>
      </c>
      <c r="AJ158">
        <v>4</v>
      </c>
      <c r="AK158" t="s">
        <v>446</v>
      </c>
      <c r="AL158" t="s">
        <v>155</v>
      </c>
      <c r="AM158">
        <v>1</v>
      </c>
      <c r="AN158" t="s">
        <v>243</v>
      </c>
      <c r="AO158">
        <v>3</v>
      </c>
      <c r="AP158" t="s">
        <v>98</v>
      </c>
      <c r="AQ158" t="s">
        <v>98</v>
      </c>
      <c r="AR158" t="s">
        <v>98</v>
      </c>
      <c r="AS158" t="s">
        <v>119</v>
      </c>
      <c r="AT158" t="s">
        <v>119</v>
      </c>
      <c r="AU158" t="s">
        <v>119</v>
      </c>
      <c r="AV158" t="s">
        <v>119</v>
      </c>
      <c r="AW158" t="s">
        <v>98</v>
      </c>
      <c r="AX158" t="s">
        <v>119</v>
      </c>
      <c r="AY158" t="s">
        <v>120</v>
      </c>
      <c r="AZ158" t="s">
        <v>98</v>
      </c>
      <c r="BA158" t="s">
        <v>121</v>
      </c>
      <c r="BB158" t="s">
        <v>270</v>
      </c>
      <c r="BC158" t="s">
        <v>98</v>
      </c>
      <c r="BD158" t="s">
        <v>98</v>
      </c>
      <c r="BE158" t="s">
        <v>98</v>
      </c>
      <c r="BF158" t="s">
        <v>98</v>
      </c>
      <c r="BG158" t="s">
        <v>98</v>
      </c>
      <c r="BH158" t="s">
        <v>272</v>
      </c>
      <c r="BI158">
        <v>3.4000000000000002E-2</v>
      </c>
      <c r="BJ158" t="s">
        <v>98</v>
      </c>
      <c r="BK158" t="s">
        <v>98</v>
      </c>
      <c r="BL158" t="s">
        <v>5201</v>
      </c>
      <c r="BM158" t="s">
        <v>5202</v>
      </c>
      <c r="BN158" t="s">
        <v>5203</v>
      </c>
      <c r="BO158" t="s">
        <v>98</v>
      </c>
      <c r="BP158" t="s">
        <v>120</v>
      </c>
      <c r="BQ158" t="s">
        <v>98</v>
      </c>
      <c r="BR158" t="s">
        <v>1066</v>
      </c>
      <c r="BS158" t="s">
        <v>6483</v>
      </c>
      <c r="BT158" t="s">
        <v>98</v>
      </c>
      <c r="BU158" t="s">
        <v>98</v>
      </c>
      <c r="BV158" t="s">
        <v>119</v>
      </c>
      <c r="BW158" t="s">
        <v>1068</v>
      </c>
      <c r="BX158">
        <v>3.4000000000000002E-2</v>
      </c>
      <c r="BY158">
        <v>3.4000000000000002E-2</v>
      </c>
      <c r="BZ158" t="s">
        <v>98</v>
      </c>
      <c r="CA158" t="s">
        <v>98</v>
      </c>
      <c r="CB158" t="s">
        <v>98</v>
      </c>
      <c r="CC158">
        <v>44.119608800000002</v>
      </c>
      <c r="CD158">
        <v>-88.652152200000003</v>
      </c>
      <c r="CE158" t="s">
        <v>6484</v>
      </c>
      <c r="CF158" t="s">
        <v>175</v>
      </c>
      <c r="CG158" t="s">
        <v>1344</v>
      </c>
      <c r="CH158" t="s">
        <v>1068</v>
      </c>
      <c r="CI158" t="s">
        <v>1344</v>
      </c>
      <c r="CJ158" t="s">
        <v>1068</v>
      </c>
      <c r="CK158" t="s">
        <v>98</v>
      </c>
      <c r="CL158" t="s">
        <v>1652</v>
      </c>
      <c r="CM158" t="s">
        <v>119</v>
      </c>
      <c r="CN158">
        <v>419151313</v>
      </c>
      <c r="CO158" t="s">
        <v>119</v>
      </c>
    </row>
    <row r="159" spans="1:93" x14ac:dyDescent="0.3">
      <c r="A159">
        <v>6080494</v>
      </c>
      <c r="B159" t="s">
        <v>92</v>
      </c>
      <c r="C159" t="s">
        <v>5194</v>
      </c>
      <c r="D159" t="s">
        <v>6485</v>
      </c>
      <c r="E159" t="s">
        <v>6486</v>
      </c>
      <c r="F159" t="s">
        <v>6487</v>
      </c>
      <c r="G159" t="s">
        <v>6188</v>
      </c>
      <c r="H159" t="s">
        <v>98</v>
      </c>
      <c r="I159" t="s">
        <v>6488</v>
      </c>
      <c r="J159" t="s">
        <v>6489</v>
      </c>
      <c r="K159" t="s">
        <v>6490</v>
      </c>
      <c r="L159" t="s">
        <v>102</v>
      </c>
      <c r="M159" t="s">
        <v>4645</v>
      </c>
      <c r="N159">
        <v>36</v>
      </c>
      <c r="O159" t="s">
        <v>1061</v>
      </c>
      <c r="P159" t="s">
        <v>155</v>
      </c>
      <c r="Q159" t="s">
        <v>6491</v>
      </c>
      <c r="R159" t="s">
        <v>98</v>
      </c>
      <c r="S159" t="s">
        <v>98</v>
      </c>
      <c r="T159" t="s">
        <v>747</v>
      </c>
      <c r="U159" t="s">
        <v>2839</v>
      </c>
      <c r="V159" t="s">
        <v>98</v>
      </c>
      <c r="W159" t="s">
        <v>98</v>
      </c>
      <c r="X159" t="s">
        <v>2839</v>
      </c>
      <c r="Y159" t="s">
        <v>98</v>
      </c>
      <c r="Z159" t="s">
        <v>98</v>
      </c>
      <c r="AA159" t="s">
        <v>98</v>
      </c>
      <c r="AB159" t="s">
        <v>98</v>
      </c>
      <c r="AC159" t="s">
        <v>98</v>
      </c>
      <c r="AD159" t="s">
        <v>98</v>
      </c>
      <c r="AE159" t="s">
        <v>112</v>
      </c>
      <c r="AF159" t="s">
        <v>2781</v>
      </c>
      <c r="AG159" t="s">
        <v>165</v>
      </c>
      <c r="AH159" t="s">
        <v>600</v>
      </c>
      <c r="AI159" t="s">
        <v>115</v>
      </c>
      <c r="AJ159">
        <v>4</v>
      </c>
      <c r="AK159" t="s">
        <v>1448</v>
      </c>
      <c r="AL159" t="s">
        <v>243</v>
      </c>
      <c r="AM159">
        <v>3</v>
      </c>
      <c r="AN159" t="s">
        <v>117</v>
      </c>
      <c r="AO159">
        <v>4</v>
      </c>
      <c r="AP159" t="s">
        <v>98</v>
      </c>
      <c r="AQ159" t="s">
        <v>98</v>
      </c>
      <c r="AR159" t="s">
        <v>98</v>
      </c>
      <c r="AS159" t="s">
        <v>119</v>
      </c>
      <c r="AT159" t="s">
        <v>119</v>
      </c>
      <c r="AU159" t="s">
        <v>119</v>
      </c>
      <c r="AV159" t="s">
        <v>119</v>
      </c>
      <c r="AW159" t="s">
        <v>98</v>
      </c>
      <c r="AX159" t="s">
        <v>119</v>
      </c>
      <c r="AY159" t="s">
        <v>120</v>
      </c>
      <c r="AZ159" t="s">
        <v>98</v>
      </c>
      <c r="BA159" t="s">
        <v>540</v>
      </c>
      <c r="BB159" t="s">
        <v>6257</v>
      </c>
      <c r="BC159" t="s">
        <v>98</v>
      </c>
      <c r="BD159" t="s">
        <v>98</v>
      </c>
      <c r="BE159" t="s">
        <v>98</v>
      </c>
      <c r="BF159" t="s">
        <v>98</v>
      </c>
      <c r="BG159" t="s">
        <v>98</v>
      </c>
      <c r="BH159" t="s">
        <v>6258</v>
      </c>
      <c r="BI159">
        <v>1.05</v>
      </c>
      <c r="BJ159" t="s">
        <v>98</v>
      </c>
      <c r="BK159" t="s">
        <v>98</v>
      </c>
      <c r="BL159" t="s">
        <v>5201</v>
      </c>
      <c r="BM159" t="s">
        <v>5202</v>
      </c>
      <c r="BN159" t="s">
        <v>5203</v>
      </c>
      <c r="BO159" t="s">
        <v>98</v>
      </c>
      <c r="BP159" t="s">
        <v>120</v>
      </c>
      <c r="BQ159" t="s">
        <v>98</v>
      </c>
      <c r="BR159" t="s">
        <v>1066</v>
      </c>
      <c r="BS159" t="s">
        <v>6492</v>
      </c>
      <c r="BT159" t="s">
        <v>98</v>
      </c>
      <c r="BU159" t="s">
        <v>98</v>
      </c>
      <c r="BV159" t="s">
        <v>115</v>
      </c>
      <c r="BW159" t="s">
        <v>1068</v>
      </c>
      <c r="BX159">
        <v>1.05</v>
      </c>
      <c r="BY159">
        <v>1.05</v>
      </c>
      <c r="BZ159" t="s">
        <v>98</v>
      </c>
      <c r="CA159" t="s">
        <v>98</v>
      </c>
      <c r="CB159" t="s">
        <v>98</v>
      </c>
      <c r="CC159">
        <v>44.170898899999997</v>
      </c>
      <c r="CD159">
        <v>-87.834269599999999</v>
      </c>
      <c r="CE159" t="s">
        <v>6493</v>
      </c>
      <c r="CF159" t="s">
        <v>174</v>
      </c>
      <c r="CG159" t="s">
        <v>2839</v>
      </c>
      <c r="CH159" t="s">
        <v>1068</v>
      </c>
      <c r="CI159" t="s">
        <v>2839</v>
      </c>
      <c r="CJ159" t="s">
        <v>1068</v>
      </c>
      <c r="CK159" t="s">
        <v>98</v>
      </c>
      <c r="CL159" t="s">
        <v>1652</v>
      </c>
      <c r="CM159" t="s">
        <v>119</v>
      </c>
      <c r="CN159">
        <v>420222634</v>
      </c>
      <c r="CO159" t="s">
        <v>119</v>
      </c>
    </row>
    <row r="160" spans="1:93" x14ac:dyDescent="0.3">
      <c r="A160">
        <v>6080465</v>
      </c>
      <c r="B160" t="s">
        <v>92</v>
      </c>
      <c r="C160" t="s">
        <v>5194</v>
      </c>
      <c r="D160" t="s">
        <v>6494</v>
      </c>
      <c r="E160" t="s">
        <v>6495</v>
      </c>
      <c r="F160" t="s">
        <v>6496</v>
      </c>
      <c r="G160" t="s">
        <v>2719</v>
      </c>
      <c r="H160" t="s">
        <v>98</v>
      </c>
      <c r="I160" t="s">
        <v>6497</v>
      </c>
      <c r="J160" t="s">
        <v>6498</v>
      </c>
      <c r="K160" t="s">
        <v>3346</v>
      </c>
      <c r="L160" t="s">
        <v>102</v>
      </c>
      <c r="M160" t="s">
        <v>3347</v>
      </c>
      <c r="N160">
        <v>68</v>
      </c>
      <c r="O160" t="s">
        <v>418</v>
      </c>
      <c r="P160" t="s">
        <v>117</v>
      </c>
      <c r="Q160" t="s">
        <v>6499</v>
      </c>
      <c r="R160" t="s">
        <v>6500</v>
      </c>
      <c r="S160" t="s">
        <v>98</v>
      </c>
      <c r="T160" t="s">
        <v>797</v>
      </c>
      <c r="U160" t="s">
        <v>2042</v>
      </c>
      <c r="V160" t="s">
        <v>98</v>
      </c>
      <c r="W160" t="s">
        <v>98</v>
      </c>
      <c r="X160" t="s">
        <v>2042</v>
      </c>
      <c r="Y160" t="s">
        <v>98</v>
      </c>
      <c r="Z160" t="s">
        <v>98</v>
      </c>
      <c r="AA160" t="s">
        <v>98</v>
      </c>
      <c r="AB160" t="s">
        <v>98</v>
      </c>
      <c r="AC160" t="s">
        <v>98</v>
      </c>
      <c r="AD160" t="s">
        <v>98</v>
      </c>
      <c r="AE160" t="s">
        <v>213</v>
      </c>
      <c r="AF160" t="s">
        <v>3346</v>
      </c>
      <c r="AG160" t="s">
        <v>425</v>
      </c>
      <c r="AH160" t="s">
        <v>369</v>
      </c>
      <c r="AI160" t="s">
        <v>115</v>
      </c>
      <c r="AJ160">
        <v>4</v>
      </c>
      <c r="AK160" t="s">
        <v>389</v>
      </c>
      <c r="AL160" t="s">
        <v>98</v>
      </c>
      <c r="AM160">
        <v>0</v>
      </c>
      <c r="AN160" t="s">
        <v>98</v>
      </c>
      <c r="AO160">
        <v>0</v>
      </c>
      <c r="AP160" t="s">
        <v>98</v>
      </c>
      <c r="AQ160" t="s">
        <v>98</v>
      </c>
      <c r="AR160" t="s">
        <v>98</v>
      </c>
      <c r="AS160" t="s">
        <v>119</v>
      </c>
      <c r="AT160" t="s">
        <v>119</v>
      </c>
      <c r="AU160" t="s">
        <v>119</v>
      </c>
      <c r="AV160" t="s">
        <v>119</v>
      </c>
      <c r="AW160" t="s">
        <v>98</v>
      </c>
      <c r="AX160" t="s">
        <v>119</v>
      </c>
      <c r="AY160" t="s">
        <v>120</v>
      </c>
      <c r="AZ160" t="s">
        <v>98</v>
      </c>
      <c r="BA160" t="s">
        <v>121</v>
      </c>
      <c r="BB160" t="s">
        <v>5399</v>
      </c>
      <c r="BC160" t="s">
        <v>98</v>
      </c>
      <c r="BD160" t="s">
        <v>98</v>
      </c>
      <c r="BE160" t="s">
        <v>6501</v>
      </c>
      <c r="BF160" t="s">
        <v>98</v>
      </c>
      <c r="BG160" t="s">
        <v>98</v>
      </c>
      <c r="BH160" t="s">
        <v>5400</v>
      </c>
      <c r="BI160">
        <v>0.19</v>
      </c>
      <c r="BJ160" t="s">
        <v>98</v>
      </c>
      <c r="BK160" t="s">
        <v>98</v>
      </c>
      <c r="BL160" t="s">
        <v>5201</v>
      </c>
      <c r="BM160" t="s">
        <v>5202</v>
      </c>
      <c r="BN160" t="s">
        <v>5203</v>
      </c>
      <c r="BO160" t="s">
        <v>98</v>
      </c>
      <c r="BP160" t="s">
        <v>120</v>
      </c>
      <c r="BQ160" t="s">
        <v>98</v>
      </c>
      <c r="BR160" t="s">
        <v>296</v>
      </c>
      <c r="BS160" t="s">
        <v>98</v>
      </c>
      <c r="BT160" t="s">
        <v>98</v>
      </c>
      <c r="BU160" t="s">
        <v>98</v>
      </c>
      <c r="BV160" t="s">
        <v>115</v>
      </c>
      <c r="BW160" t="s">
        <v>299</v>
      </c>
      <c r="BX160">
        <v>0.19</v>
      </c>
      <c r="BY160" t="s">
        <v>98</v>
      </c>
      <c r="BZ160" t="s">
        <v>98</v>
      </c>
      <c r="CA160" t="s">
        <v>98</v>
      </c>
      <c r="CB160" t="s">
        <v>98</v>
      </c>
      <c r="CC160" t="s">
        <v>98</v>
      </c>
      <c r="CD160" t="s">
        <v>98</v>
      </c>
      <c r="CE160" t="s">
        <v>6502</v>
      </c>
      <c r="CF160" t="s">
        <v>175</v>
      </c>
      <c r="CG160" t="s">
        <v>2042</v>
      </c>
      <c r="CH160" t="s">
        <v>299</v>
      </c>
      <c r="CI160" t="s">
        <v>98</v>
      </c>
      <c r="CJ160" t="s">
        <v>98</v>
      </c>
      <c r="CK160" t="s">
        <v>98</v>
      </c>
      <c r="CL160" t="s">
        <v>1652</v>
      </c>
      <c r="CM160" t="s">
        <v>119</v>
      </c>
      <c r="CN160">
        <v>407180300</v>
      </c>
      <c r="CO160" t="s">
        <v>119</v>
      </c>
    </row>
    <row r="161" spans="1:93" x14ac:dyDescent="0.3">
      <c r="A161">
        <v>6083435</v>
      </c>
      <c r="B161" t="s">
        <v>92</v>
      </c>
      <c r="C161" t="s">
        <v>5194</v>
      </c>
      <c r="D161" t="s">
        <v>6503</v>
      </c>
      <c r="E161" t="s">
        <v>6504</v>
      </c>
      <c r="F161" t="s">
        <v>6505</v>
      </c>
      <c r="G161" t="s">
        <v>1151</v>
      </c>
      <c r="H161" t="s">
        <v>98</v>
      </c>
      <c r="I161" t="s">
        <v>6506</v>
      </c>
      <c r="J161" t="s">
        <v>6507</v>
      </c>
      <c r="K161" t="s">
        <v>5115</v>
      </c>
      <c r="L161" t="s">
        <v>283</v>
      </c>
      <c r="M161" t="s">
        <v>6508</v>
      </c>
      <c r="N161">
        <v>41</v>
      </c>
      <c r="O161" t="s">
        <v>709</v>
      </c>
      <c r="P161" t="s">
        <v>117</v>
      </c>
      <c r="Q161" t="s">
        <v>6509</v>
      </c>
      <c r="R161" t="s">
        <v>6510</v>
      </c>
      <c r="S161" t="s">
        <v>98</v>
      </c>
      <c r="T161" t="s">
        <v>1402</v>
      </c>
      <c r="U161" t="s">
        <v>861</v>
      </c>
      <c r="V161" t="s">
        <v>98</v>
      </c>
      <c r="W161" t="s">
        <v>98</v>
      </c>
      <c r="X161" t="s">
        <v>861</v>
      </c>
      <c r="Y161" t="s">
        <v>98</v>
      </c>
      <c r="Z161" t="s">
        <v>98</v>
      </c>
      <c r="AA161" t="s">
        <v>98</v>
      </c>
      <c r="AB161" t="s">
        <v>98</v>
      </c>
      <c r="AC161" t="s">
        <v>98</v>
      </c>
      <c r="AD161" t="s">
        <v>98</v>
      </c>
      <c r="AE161" t="s">
        <v>162</v>
      </c>
      <c r="AF161" t="s">
        <v>1186</v>
      </c>
      <c r="AG161" t="s">
        <v>477</v>
      </c>
      <c r="AH161" t="s">
        <v>216</v>
      </c>
      <c r="AI161" t="s">
        <v>115</v>
      </c>
      <c r="AJ161">
        <v>4</v>
      </c>
      <c r="AK161" t="s">
        <v>1448</v>
      </c>
      <c r="AL161" t="s">
        <v>243</v>
      </c>
      <c r="AM161">
        <v>3</v>
      </c>
      <c r="AN161" t="s">
        <v>117</v>
      </c>
      <c r="AO161">
        <v>4</v>
      </c>
      <c r="AP161" t="s">
        <v>98</v>
      </c>
      <c r="AQ161" t="s">
        <v>98</v>
      </c>
      <c r="AR161" t="s">
        <v>98</v>
      </c>
      <c r="AS161" t="s">
        <v>119</v>
      </c>
      <c r="AT161" t="s">
        <v>119</v>
      </c>
      <c r="AU161" t="s">
        <v>119</v>
      </c>
      <c r="AV161" t="s">
        <v>119</v>
      </c>
      <c r="AW161" t="s">
        <v>98</v>
      </c>
      <c r="AX161" t="s">
        <v>119</v>
      </c>
      <c r="AY161" t="s">
        <v>120</v>
      </c>
      <c r="AZ161" t="s">
        <v>98</v>
      </c>
      <c r="BA161" t="s">
        <v>540</v>
      </c>
      <c r="BB161" t="s">
        <v>294</v>
      </c>
      <c r="BC161" t="s">
        <v>98</v>
      </c>
      <c r="BD161" t="s">
        <v>98</v>
      </c>
      <c r="BE161" t="s">
        <v>98</v>
      </c>
      <c r="BF161" t="s">
        <v>98</v>
      </c>
      <c r="BG161" t="s">
        <v>98</v>
      </c>
      <c r="BH161" t="s">
        <v>295</v>
      </c>
      <c r="BI161">
        <v>0.13</v>
      </c>
      <c r="BJ161" t="s">
        <v>98</v>
      </c>
      <c r="BK161" t="s">
        <v>98</v>
      </c>
      <c r="BL161" t="s">
        <v>5201</v>
      </c>
      <c r="BM161" t="s">
        <v>5202</v>
      </c>
      <c r="BN161" t="s">
        <v>5203</v>
      </c>
      <c r="BO161" t="s">
        <v>98</v>
      </c>
      <c r="BP161" t="s">
        <v>120</v>
      </c>
      <c r="BQ161" t="s">
        <v>98</v>
      </c>
      <c r="BR161" t="s">
        <v>1066</v>
      </c>
      <c r="BS161" t="s">
        <v>6511</v>
      </c>
      <c r="BT161" t="s">
        <v>98</v>
      </c>
      <c r="BU161" t="s">
        <v>98</v>
      </c>
      <c r="BV161" t="s">
        <v>115</v>
      </c>
      <c r="BW161" t="s">
        <v>1068</v>
      </c>
      <c r="BX161">
        <v>0.13</v>
      </c>
      <c r="BY161">
        <v>0.13</v>
      </c>
      <c r="BZ161" t="s">
        <v>98</v>
      </c>
      <c r="CA161" t="s">
        <v>98</v>
      </c>
      <c r="CB161" t="s">
        <v>98</v>
      </c>
      <c r="CC161">
        <v>42.861617899999999</v>
      </c>
      <c r="CD161">
        <v>-87.983941400000006</v>
      </c>
      <c r="CE161" t="s">
        <v>6512</v>
      </c>
      <c r="CF161" t="s">
        <v>175</v>
      </c>
      <c r="CG161" t="s">
        <v>861</v>
      </c>
      <c r="CH161" t="s">
        <v>1068</v>
      </c>
      <c r="CI161" t="s">
        <v>861</v>
      </c>
      <c r="CJ161" t="s">
        <v>1068</v>
      </c>
      <c r="CK161" t="s">
        <v>98</v>
      </c>
      <c r="CL161" t="s">
        <v>1652</v>
      </c>
      <c r="CM161" t="s">
        <v>119</v>
      </c>
      <c r="CN161">
        <v>405212634</v>
      </c>
      <c r="CO161" t="s">
        <v>119</v>
      </c>
    </row>
    <row r="162" spans="1:93" x14ac:dyDescent="0.3">
      <c r="A162">
        <v>6079750</v>
      </c>
      <c r="B162" t="s">
        <v>92</v>
      </c>
      <c r="C162" t="s">
        <v>5194</v>
      </c>
      <c r="D162" t="s">
        <v>6513</v>
      </c>
      <c r="E162" t="s">
        <v>6514</v>
      </c>
      <c r="F162" t="s">
        <v>6515</v>
      </c>
      <c r="G162" t="s">
        <v>994</v>
      </c>
      <c r="H162" t="s">
        <v>98</v>
      </c>
      <c r="I162" t="s">
        <v>1584</v>
      </c>
      <c r="J162" t="s">
        <v>6516</v>
      </c>
      <c r="K162" t="s">
        <v>6016</v>
      </c>
      <c r="L162" t="s">
        <v>102</v>
      </c>
      <c r="M162" t="s">
        <v>6017</v>
      </c>
      <c r="N162">
        <v>69</v>
      </c>
      <c r="O162" t="s">
        <v>2447</v>
      </c>
      <c r="P162" t="s">
        <v>155</v>
      </c>
      <c r="Q162" t="s">
        <v>98</v>
      </c>
      <c r="R162" t="s">
        <v>6083</v>
      </c>
      <c r="S162" t="s">
        <v>98</v>
      </c>
      <c r="T162" t="s">
        <v>253</v>
      </c>
      <c r="U162" t="s">
        <v>1781</v>
      </c>
      <c r="V162" t="s">
        <v>98</v>
      </c>
      <c r="W162" t="s">
        <v>98</v>
      </c>
      <c r="X162" t="s">
        <v>2492</v>
      </c>
      <c r="Y162" t="s">
        <v>98</v>
      </c>
      <c r="Z162" t="s">
        <v>98</v>
      </c>
      <c r="AA162" t="s">
        <v>98</v>
      </c>
      <c r="AB162" t="s">
        <v>98</v>
      </c>
      <c r="AC162" t="s">
        <v>98</v>
      </c>
      <c r="AD162" t="s">
        <v>98</v>
      </c>
      <c r="AE162" t="s">
        <v>162</v>
      </c>
      <c r="AF162" t="s">
        <v>2447</v>
      </c>
      <c r="AG162" t="s">
        <v>600</v>
      </c>
      <c r="AH162" t="s">
        <v>318</v>
      </c>
      <c r="AI162" t="s">
        <v>115</v>
      </c>
      <c r="AJ162">
        <v>4</v>
      </c>
      <c r="AK162" t="s">
        <v>1448</v>
      </c>
      <c r="AL162" t="s">
        <v>155</v>
      </c>
      <c r="AM162">
        <v>1</v>
      </c>
      <c r="AN162" t="s">
        <v>117</v>
      </c>
      <c r="AO162">
        <v>4</v>
      </c>
      <c r="AP162" t="s">
        <v>98</v>
      </c>
      <c r="AQ162" t="s">
        <v>98</v>
      </c>
      <c r="AR162" t="s">
        <v>98</v>
      </c>
      <c r="AS162" t="s">
        <v>119</v>
      </c>
      <c r="AT162" t="s">
        <v>119</v>
      </c>
      <c r="AU162" t="s">
        <v>119</v>
      </c>
      <c r="AV162" t="s">
        <v>119</v>
      </c>
      <c r="AW162" t="s">
        <v>98</v>
      </c>
      <c r="AX162" t="s">
        <v>119</v>
      </c>
      <c r="AY162" t="s">
        <v>120</v>
      </c>
      <c r="AZ162" t="s">
        <v>98</v>
      </c>
      <c r="BA162" t="s">
        <v>121</v>
      </c>
      <c r="BB162" t="s">
        <v>270</v>
      </c>
      <c r="BC162" t="s">
        <v>98</v>
      </c>
      <c r="BD162" t="s">
        <v>98</v>
      </c>
      <c r="BE162" t="s">
        <v>98</v>
      </c>
      <c r="BF162" t="s">
        <v>98</v>
      </c>
      <c r="BG162" t="s">
        <v>98</v>
      </c>
      <c r="BH162" t="s">
        <v>272</v>
      </c>
      <c r="BI162">
        <v>0.31</v>
      </c>
      <c r="BJ162" t="s">
        <v>98</v>
      </c>
      <c r="BK162" t="s">
        <v>98</v>
      </c>
      <c r="BL162" t="s">
        <v>5201</v>
      </c>
      <c r="BM162" t="s">
        <v>5202</v>
      </c>
      <c r="BN162" t="s">
        <v>5203</v>
      </c>
      <c r="BO162" t="s">
        <v>98</v>
      </c>
      <c r="BP162" t="s">
        <v>120</v>
      </c>
      <c r="BQ162" t="s">
        <v>98</v>
      </c>
      <c r="BR162" t="s">
        <v>169</v>
      </c>
      <c r="BS162" t="s">
        <v>98</v>
      </c>
      <c r="BT162" t="s">
        <v>98</v>
      </c>
      <c r="BU162" t="s">
        <v>98</v>
      </c>
      <c r="BV162" t="s">
        <v>115</v>
      </c>
      <c r="BW162" t="s">
        <v>172</v>
      </c>
      <c r="BX162">
        <v>0.31</v>
      </c>
      <c r="BY162" t="s">
        <v>98</v>
      </c>
      <c r="BZ162" t="s">
        <v>98</v>
      </c>
      <c r="CA162" t="s">
        <v>98</v>
      </c>
      <c r="CB162" t="s">
        <v>98</v>
      </c>
      <c r="CC162" t="s">
        <v>98</v>
      </c>
      <c r="CD162" t="s">
        <v>98</v>
      </c>
      <c r="CE162" t="s">
        <v>6517</v>
      </c>
      <c r="CF162" t="s">
        <v>175</v>
      </c>
      <c r="CG162" t="s">
        <v>1781</v>
      </c>
      <c r="CH162" t="s">
        <v>172</v>
      </c>
      <c r="CI162" t="s">
        <v>98</v>
      </c>
      <c r="CJ162" t="s">
        <v>98</v>
      </c>
      <c r="CK162" t="s">
        <v>98</v>
      </c>
      <c r="CL162" t="s">
        <v>1652</v>
      </c>
      <c r="CM162" t="s">
        <v>119</v>
      </c>
      <c r="CN162">
        <v>422112614</v>
      </c>
      <c r="CO162" t="s">
        <v>119</v>
      </c>
    </row>
    <row r="163" spans="1:93" x14ac:dyDescent="0.3">
      <c r="A163">
        <v>6081015</v>
      </c>
      <c r="B163" t="s">
        <v>92</v>
      </c>
      <c r="C163" t="s">
        <v>5194</v>
      </c>
      <c r="D163" t="s">
        <v>6518</v>
      </c>
      <c r="E163" t="s">
        <v>6519</v>
      </c>
      <c r="F163" t="s">
        <v>6520</v>
      </c>
      <c r="G163" t="s">
        <v>1494</v>
      </c>
      <c r="H163" t="s">
        <v>98</v>
      </c>
      <c r="I163" t="s">
        <v>6521</v>
      </c>
      <c r="J163" t="s">
        <v>6522</v>
      </c>
      <c r="K163" t="s">
        <v>359</v>
      </c>
      <c r="L163" t="s">
        <v>102</v>
      </c>
      <c r="M163" t="s">
        <v>360</v>
      </c>
      <c r="N163">
        <v>45</v>
      </c>
      <c r="O163" t="s">
        <v>361</v>
      </c>
      <c r="P163" t="s">
        <v>155</v>
      </c>
      <c r="Q163" t="s">
        <v>98</v>
      </c>
      <c r="R163" t="s">
        <v>5283</v>
      </c>
      <c r="S163" t="s">
        <v>98</v>
      </c>
      <c r="T163" t="s">
        <v>1731</v>
      </c>
      <c r="U163" t="s">
        <v>583</v>
      </c>
      <c r="V163" t="s">
        <v>98</v>
      </c>
      <c r="W163" t="s">
        <v>98</v>
      </c>
      <c r="X163" t="s">
        <v>1731</v>
      </c>
      <c r="Y163" t="s">
        <v>98</v>
      </c>
      <c r="Z163" t="s">
        <v>98</v>
      </c>
      <c r="AA163" t="s">
        <v>98</v>
      </c>
      <c r="AB163" t="s">
        <v>98</v>
      </c>
      <c r="AC163" t="s">
        <v>98</v>
      </c>
      <c r="AD163" t="s">
        <v>98</v>
      </c>
      <c r="AE163" t="s">
        <v>112</v>
      </c>
      <c r="AF163" t="s">
        <v>697</v>
      </c>
      <c r="AG163" t="s">
        <v>216</v>
      </c>
      <c r="AH163" t="s">
        <v>369</v>
      </c>
      <c r="AI163" t="s">
        <v>115</v>
      </c>
      <c r="AJ163">
        <v>4</v>
      </c>
      <c r="AK163" t="s">
        <v>242</v>
      </c>
      <c r="AL163" t="s">
        <v>155</v>
      </c>
      <c r="AM163">
        <v>1</v>
      </c>
      <c r="AN163" t="s">
        <v>243</v>
      </c>
      <c r="AO163">
        <v>3</v>
      </c>
      <c r="AP163" t="s">
        <v>98</v>
      </c>
      <c r="AQ163" t="s">
        <v>98</v>
      </c>
      <c r="AR163" t="s">
        <v>98</v>
      </c>
      <c r="AS163" t="s">
        <v>119</v>
      </c>
      <c r="AT163" t="s">
        <v>119</v>
      </c>
      <c r="AU163" t="s">
        <v>119</v>
      </c>
      <c r="AV163" t="s">
        <v>119</v>
      </c>
      <c r="AW163" t="s">
        <v>98</v>
      </c>
      <c r="AX163" t="s">
        <v>119</v>
      </c>
      <c r="AY163" t="s">
        <v>120</v>
      </c>
      <c r="AZ163" t="s">
        <v>98</v>
      </c>
      <c r="BA163" t="s">
        <v>121</v>
      </c>
      <c r="BB163" t="s">
        <v>270</v>
      </c>
      <c r="BC163" t="s">
        <v>98</v>
      </c>
      <c r="BD163" t="s">
        <v>98</v>
      </c>
      <c r="BE163" t="s">
        <v>98</v>
      </c>
      <c r="BF163" t="s">
        <v>98</v>
      </c>
      <c r="BG163" t="s">
        <v>98</v>
      </c>
      <c r="BH163" t="s">
        <v>272</v>
      </c>
      <c r="BI163">
        <v>0.83</v>
      </c>
      <c r="BJ163" t="s">
        <v>98</v>
      </c>
      <c r="BK163" t="s">
        <v>98</v>
      </c>
      <c r="BL163" t="s">
        <v>5201</v>
      </c>
      <c r="BM163" t="s">
        <v>5202</v>
      </c>
      <c r="BN163" t="s">
        <v>5203</v>
      </c>
      <c r="BO163" t="s">
        <v>98</v>
      </c>
      <c r="BP163" t="s">
        <v>120</v>
      </c>
      <c r="BQ163" t="s">
        <v>98</v>
      </c>
      <c r="BR163" t="s">
        <v>169</v>
      </c>
      <c r="BS163" t="s">
        <v>98</v>
      </c>
      <c r="BT163" t="s">
        <v>98</v>
      </c>
      <c r="BU163" t="s">
        <v>98</v>
      </c>
      <c r="BV163" t="s">
        <v>115</v>
      </c>
      <c r="BW163" t="s">
        <v>172</v>
      </c>
      <c r="BX163">
        <v>0.83</v>
      </c>
      <c r="BY163" t="s">
        <v>98</v>
      </c>
      <c r="BZ163" t="s">
        <v>98</v>
      </c>
      <c r="CA163" t="s">
        <v>98</v>
      </c>
      <c r="CB163" t="s">
        <v>98</v>
      </c>
      <c r="CC163" t="s">
        <v>98</v>
      </c>
      <c r="CD163" t="s">
        <v>98</v>
      </c>
      <c r="CE163" t="s">
        <v>6523</v>
      </c>
      <c r="CF163" t="s">
        <v>175</v>
      </c>
      <c r="CG163" t="s">
        <v>583</v>
      </c>
      <c r="CH163" t="s">
        <v>172</v>
      </c>
      <c r="CI163" t="s">
        <v>98</v>
      </c>
      <c r="CJ163" t="s">
        <v>98</v>
      </c>
      <c r="CK163" t="s">
        <v>98</v>
      </c>
      <c r="CL163" t="s">
        <v>1652</v>
      </c>
      <c r="CM163" t="s">
        <v>119</v>
      </c>
      <c r="CN163">
        <v>421181413</v>
      </c>
      <c r="CO163" t="s">
        <v>119</v>
      </c>
    </row>
    <row r="164" spans="1:93" x14ac:dyDescent="0.3">
      <c r="A164">
        <v>6081013</v>
      </c>
      <c r="B164" t="s">
        <v>92</v>
      </c>
      <c r="C164" t="s">
        <v>5194</v>
      </c>
      <c r="D164" t="s">
        <v>6524</v>
      </c>
      <c r="E164" t="s">
        <v>6525</v>
      </c>
      <c r="F164" t="s">
        <v>6520</v>
      </c>
      <c r="G164" t="s">
        <v>1494</v>
      </c>
      <c r="H164" t="s">
        <v>98</v>
      </c>
      <c r="I164" t="s">
        <v>6521</v>
      </c>
      <c r="J164" t="s">
        <v>6526</v>
      </c>
      <c r="K164" t="s">
        <v>359</v>
      </c>
      <c r="L164" t="s">
        <v>102</v>
      </c>
      <c r="M164" t="s">
        <v>360</v>
      </c>
      <c r="N164">
        <v>45</v>
      </c>
      <c r="O164" t="s">
        <v>361</v>
      </c>
      <c r="P164" t="s">
        <v>155</v>
      </c>
      <c r="Q164" t="s">
        <v>98</v>
      </c>
      <c r="R164" t="s">
        <v>5283</v>
      </c>
      <c r="S164" t="s">
        <v>98</v>
      </c>
      <c r="T164" t="s">
        <v>1731</v>
      </c>
      <c r="U164" t="s">
        <v>583</v>
      </c>
      <c r="V164" t="s">
        <v>98</v>
      </c>
      <c r="W164" t="s">
        <v>98</v>
      </c>
      <c r="X164" t="s">
        <v>1731</v>
      </c>
      <c r="Y164" t="s">
        <v>98</v>
      </c>
      <c r="Z164" t="s">
        <v>98</v>
      </c>
      <c r="AA164" t="s">
        <v>98</v>
      </c>
      <c r="AB164" t="s">
        <v>98</v>
      </c>
      <c r="AC164" t="s">
        <v>98</v>
      </c>
      <c r="AD164" t="s">
        <v>98</v>
      </c>
      <c r="AE164" t="s">
        <v>112</v>
      </c>
      <c r="AF164" t="s">
        <v>697</v>
      </c>
      <c r="AG164" t="s">
        <v>216</v>
      </c>
      <c r="AH164" t="s">
        <v>369</v>
      </c>
      <c r="AI164" t="s">
        <v>115</v>
      </c>
      <c r="AJ164">
        <v>4</v>
      </c>
      <c r="AK164" t="s">
        <v>242</v>
      </c>
      <c r="AL164" t="s">
        <v>155</v>
      </c>
      <c r="AM164">
        <v>1</v>
      </c>
      <c r="AN164" t="s">
        <v>217</v>
      </c>
      <c r="AO164">
        <v>2</v>
      </c>
      <c r="AP164" t="s">
        <v>98</v>
      </c>
      <c r="AQ164" t="s">
        <v>98</v>
      </c>
      <c r="AR164" t="s">
        <v>98</v>
      </c>
      <c r="AS164" t="s">
        <v>119</v>
      </c>
      <c r="AT164" t="s">
        <v>119</v>
      </c>
      <c r="AU164" t="s">
        <v>119</v>
      </c>
      <c r="AV164" t="s">
        <v>119</v>
      </c>
      <c r="AW164" t="s">
        <v>98</v>
      </c>
      <c r="AX164" t="s">
        <v>119</v>
      </c>
      <c r="AY164" t="s">
        <v>120</v>
      </c>
      <c r="AZ164" t="s">
        <v>98</v>
      </c>
      <c r="BA164" t="s">
        <v>121</v>
      </c>
      <c r="BB164" t="s">
        <v>220</v>
      </c>
      <c r="BC164" t="s">
        <v>98</v>
      </c>
      <c r="BD164" t="s">
        <v>98</v>
      </c>
      <c r="BE164" t="s">
        <v>98</v>
      </c>
      <c r="BF164" t="s">
        <v>98</v>
      </c>
      <c r="BG164" t="s">
        <v>98</v>
      </c>
      <c r="BH164" t="s">
        <v>221</v>
      </c>
      <c r="BI164">
        <v>0.1</v>
      </c>
      <c r="BJ164" t="s">
        <v>98</v>
      </c>
      <c r="BK164" t="s">
        <v>98</v>
      </c>
      <c r="BL164" t="s">
        <v>5201</v>
      </c>
      <c r="BM164" t="s">
        <v>5202</v>
      </c>
      <c r="BN164" t="s">
        <v>5203</v>
      </c>
      <c r="BO164" t="s">
        <v>98</v>
      </c>
      <c r="BP164" t="s">
        <v>120</v>
      </c>
      <c r="BQ164" t="s">
        <v>98</v>
      </c>
      <c r="BR164" t="s">
        <v>169</v>
      </c>
      <c r="BS164" t="s">
        <v>98</v>
      </c>
      <c r="BT164" t="s">
        <v>98</v>
      </c>
      <c r="BU164" t="s">
        <v>98</v>
      </c>
      <c r="BV164" t="s">
        <v>115</v>
      </c>
      <c r="BW164" t="s">
        <v>172</v>
      </c>
      <c r="BX164">
        <v>0.1</v>
      </c>
      <c r="BY164" t="s">
        <v>98</v>
      </c>
      <c r="BZ164" t="s">
        <v>98</v>
      </c>
      <c r="CA164" t="s">
        <v>98</v>
      </c>
      <c r="CB164" t="s">
        <v>98</v>
      </c>
      <c r="CC164" t="s">
        <v>98</v>
      </c>
      <c r="CD164" t="s">
        <v>98</v>
      </c>
      <c r="CE164" t="s">
        <v>6527</v>
      </c>
      <c r="CF164" t="s">
        <v>175</v>
      </c>
      <c r="CG164" t="s">
        <v>583</v>
      </c>
      <c r="CH164" t="s">
        <v>172</v>
      </c>
      <c r="CI164" t="s">
        <v>98</v>
      </c>
      <c r="CJ164" t="s">
        <v>98</v>
      </c>
      <c r="CK164" t="s">
        <v>98</v>
      </c>
      <c r="CL164" t="s">
        <v>1652</v>
      </c>
      <c r="CM164" t="s">
        <v>119</v>
      </c>
      <c r="CN164">
        <v>421181412</v>
      </c>
      <c r="CO164" t="s">
        <v>119</v>
      </c>
    </row>
    <row r="165" spans="1:93" x14ac:dyDescent="0.3">
      <c r="A165">
        <v>6080342</v>
      </c>
      <c r="B165" t="s">
        <v>92</v>
      </c>
      <c r="C165" t="s">
        <v>5194</v>
      </c>
      <c r="D165" t="s">
        <v>6528</v>
      </c>
      <c r="E165" t="s">
        <v>6529</v>
      </c>
      <c r="F165" t="s">
        <v>2892</v>
      </c>
      <c r="G165" t="s">
        <v>2893</v>
      </c>
      <c r="H165" t="s">
        <v>98</v>
      </c>
      <c r="I165" t="s">
        <v>2894</v>
      </c>
      <c r="J165" t="s">
        <v>4163</v>
      </c>
      <c r="K165" t="s">
        <v>6530</v>
      </c>
      <c r="L165" t="s">
        <v>102</v>
      </c>
      <c r="M165" t="s">
        <v>2897</v>
      </c>
      <c r="N165">
        <v>8</v>
      </c>
      <c r="O165" t="s">
        <v>876</v>
      </c>
      <c r="P165" t="s">
        <v>155</v>
      </c>
      <c r="Q165" t="s">
        <v>6531</v>
      </c>
      <c r="R165" t="s">
        <v>6532</v>
      </c>
      <c r="S165" t="s">
        <v>98</v>
      </c>
      <c r="T165" t="s">
        <v>1064</v>
      </c>
      <c r="U165" t="s">
        <v>637</v>
      </c>
      <c r="V165" t="s">
        <v>98</v>
      </c>
      <c r="W165" t="s">
        <v>98</v>
      </c>
      <c r="X165" t="s">
        <v>637</v>
      </c>
      <c r="Y165" t="s">
        <v>98</v>
      </c>
      <c r="Z165" t="s">
        <v>98</v>
      </c>
      <c r="AA165" t="s">
        <v>98</v>
      </c>
      <c r="AB165" t="s">
        <v>98</v>
      </c>
      <c r="AC165" t="s">
        <v>98</v>
      </c>
      <c r="AD165" t="s">
        <v>98</v>
      </c>
      <c r="AE165" t="s">
        <v>162</v>
      </c>
      <c r="AF165" t="s">
        <v>1900</v>
      </c>
      <c r="AG165" t="s">
        <v>165</v>
      </c>
      <c r="AH165" t="s">
        <v>165</v>
      </c>
      <c r="AI165" t="s">
        <v>115</v>
      </c>
      <c r="AJ165">
        <v>4</v>
      </c>
      <c r="AK165" t="s">
        <v>600</v>
      </c>
      <c r="AL165" t="s">
        <v>117</v>
      </c>
      <c r="AM165">
        <v>4</v>
      </c>
      <c r="AN165" t="s">
        <v>217</v>
      </c>
      <c r="AO165">
        <v>2</v>
      </c>
      <c r="AP165" t="s">
        <v>98</v>
      </c>
      <c r="AQ165" t="s">
        <v>98</v>
      </c>
      <c r="AR165" t="s">
        <v>98</v>
      </c>
      <c r="AS165" t="s">
        <v>119</v>
      </c>
      <c r="AT165" t="s">
        <v>119</v>
      </c>
      <c r="AU165" t="s">
        <v>119</v>
      </c>
      <c r="AV165" t="s">
        <v>119</v>
      </c>
      <c r="AW165" t="s">
        <v>98</v>
      </c>
      <c r="AX165" t="s">
        <v>119</v>
      </c>
      <c r="AY165" t="s">
        <v>120</v>
      </c>
      <c r="AZ165" t="s">
        <v>98</v>
      </c>
      <c r="BA165" t="s">
        <v>121</v>
      </c>
      <c r="BB165" t="s">
        <v>220</v>
      </c>
      <c r="BC165" t="s">
        <v>98</v>
      </c>
      <c r="BD165" t="s">
        <v>98</v>
      </c>
      <c r="BE165" t="s">
        <v>98</v>
      </c>
      <c r="BF165" t="s">
        <v>98</v>
      </c>
      <c r="BG165" t="s">
        <v>98</v>
      </c>
      <c r="BH165" t="s">
        <v>221</v>
      </c>
      <c r="BI165">
        <v>0.36499999999999999</v>
      </c>
      <c r="BJ165" t="s">
        <v>98</v>
      </c>
      <c r="BK165" t="s">
        <v>98</v>
      </c>
      <c r="BL165" t="s">
        <v>5201</v>
      </c>
      <c r="BM165" t="s">
        <v>5202</v>
      </c>
      <c r="BN165" t="s">
        <v>5203</v>
      </c>
      <c r="BO165" t="s">
        <v>98</v>
      </c>
      <c r="BP165" t="s">
        <v>120</v>
      </c>
      <c r="BQ165" t="s">
        <v>98</v>
      </c>
      <c r="BR165" t="s">
        <v>1066</v>
      </c>
      <c r="BS165" t="s">
        <v>6533</v>
      </c>
      <c r="BT165" t="s">
        <v>98</v>
      </c>
      <c r="BU165" t="s">
        <v>98</v>
      </c>
      <c r="BV165" t="s">
        <v>115</v>
      </c>
      <c r="BW165" t="s">
        <v>1068</v>
      </c>
      <c r="BX165">
        <v>0.36499999999999999</v>
      </c>
      <c r="BY165">
        <v>0.36499999999999999</v>
      </c>
      <c r="BZ165" t="s">
        <v>98</v>
      </c>
      <c r="CA165" t="s">
        <v>98</v>
      </c>
      <c r="CB165" t="s">
        <v>98</v>
      </c>
      <c r="CC165">
        <v>44.1886741</v>
      </c>
      <c r="CD165">
        <v>-88.090342100000001</v>
      </c>
      <c r="CE165" t="s">
        <v>6534</v>
      </c>
      <c r="CF165" t="s">
        <v>175</v>
      </c>
      <c r="CG165" t="s">
        <v>637</v>
      </c>
      <c r="CH165" t="s">
        <v>1068</v>
      </c>
      <c r="CI165" t="s">
        <v>637</v>
      </c>
      <c r="CJ165" t="s">
        <v>1068</v>
      </c>
      <c r="CK165" t="s">
        <v>98</v>
      </c>
      <c r="CL165" t="s">
        <v>1652</v>
      </c>
      <c r="CM165" t="s">
        <v>119</v>
      </c>
      <c r="CN165">
        <v>420202242</v>
      </c>
      <c r="CO165" t="s">
        <v>119</v>
      </c>
    </row>
    <row r="166" spans="1:93" x14ac:dyDescent="0.3">
      <c r="A166">
        <v>6081129</v>
      </c>
      <c r="B166" t="s">
        <v>92</v>
      </c>
      <c r="C166" t="s">
        <v>5194</v>
      </c>
      <c r="D166" t="s">
        <v>6535</v>
      </c>
      <c r="E166" t="s">
        <v>6536</v>
      </c>
      <c r="F166" t="s">
        <v>2044</v>
      </c>
      <c r="G166" t="s">
        <v>6537</v>
      </c>
      <c r="H166" t="s">
        <v>98</v>
      </c>
      <c r="I166" t="s">
        <v>1855</v>
      </c>
      <c r="J166" t="s">
        <v>1856</v>
      </c>
      <c r="K166" t="s">
        <v>240</v>
      </c>
      <c r="L166" t="s">
        <v>102</v>
      </c>
      <c r="M166" t="s">
        <v>529</v>
      </c>
      <c r="N166">
        <v>16</v>
      </c>
      <c r="O166" t="s">
        <v>233</v>
      </c>
      <c r="P166" t="s">
        <v>234</v>
      </c>
      <c r="Q166" t="s">
        <v>98</v>
      </c>
      <c r="R166" t="s">
        <v>98</v>
      </c>
      <c r="S166" t="s">
        <v>98</v>
      </c>
      <c r="T166" t="s">
        <v>1783</v>
      </c>
      <c r="U166" t="s">
        <v>1171</v>
      </c>
      <c r="V166" t="s">
        <v>98</v>
      </c>
      <c r="W166" t="s">
        <v>98</v>
      </c>
      <c r="X166" t="s">
        <v>1171</v>
      </c>
      <c r="Y166" t="s">
        <v>98</v>
      </c>
      <c r="Z166" t="s">
        <v>98</v>
      </c>
      <c r="AA166" t="s">
        <v>98</v>
      </c>
      <c r="AB166" t="s">
        <v>98</v>
      </c>
      <c r="AC166" t="s">
        <v>98</v>
      </c>
      <c r="AD166" t="s">
        <v>98</v>
      </c>
      <c r="AE166" t="s">
        <v>162</v>
      </c>
      <c r="AF166" t="s">
        <v>98</v>
      </c>
      <c r="AG166" t="s">
        <v>537</v>
      </c>
      <c r="AH166" t="s">
        <v>242</v>
      </c>
      <c r="AI166" t="s">
        <v>171</v>
      </c>
      <c r="AJ166">
        <v>2</v>
      </c>
      <c r="AK166" t="s">
        <v>1448</v>
      </c>
      <c r="AL166" t="s">
        <v>155</v>
      </c>
      <c r="AM166">
        <v>1</v>
      </c>
      <c r="AN166" t="s">
        <v>98</v>
      </c>
      <c r="AO166">
        <v>0</v>
      </c>
      <c r="AP166" t="s">
        <v>98</v>
      </c>
      <c r="AQ166" t="s">
        <v>98</v>
      </c>
      <c r="AR166" t="s">
        <v>98</v>
      </c>
      <c r="AS166" t="s">
        <v>119</v>
      </c>
      <c r="AT166" t="s">
        <v>119</v>
      </c>
      <c r="AU166" t="s">
        <v>119</v>
      </c>
      <c r="AV166" t="s">
        <v>119</v>
      </c>
      <c r="AW166" t="s">
        <v>98</v>
      </c>
      <c r="AX166" t="s">
        <v>119</v>
      </c>
      <c r="AY166" t="s">
        <v>120</v>
      </c>
      <c r="AZ166" t="s">
        <v>98</v>
      </c>
      <c r="BA166" t="s">
        <v>121</v>
      </c>
      <c r="BB166" t="s">
        <v>270</v>
      </c>
      <c r="BC166" t="s">
        <v>98</v>
      </c>
      <c r="BD166" t="s">
        <v>98</v>
      </c>
      <c r="BE166" t="s">
        <v>6538</v>
      </c>
      <c r="BF166" t="s">
        <v>98</v>
      </c>
      <c r="BG166" t="s">
        <v>98</v>
      </c>
      <c r="BH166" t="s">
        <v>272</v>
      </c>
      <c r="BI166">
        <v>0.3</v>
      </c>
      <c r="BJ166" t="s">
        <v>98</v>
      </c>
      <c r="BK166" t="s">
        <v>98</v>
      </c>
      <c r="BL166" t="s">
        <v>5201</v>
      </c>
      <c r="BM166" t="s">
        <v>5202</v>
      </c>
      <c r="BN166" t="s">
        <v>5203</v>
      </c>
      <c r="BO166" t="s">
        <v>98</v>
      </c>
      <c r="BP166" t="s">
        <v>120</v>
      </c>
      <c r="BQ166" t="s">
        <v>98</v>
      </c>
      <c r="BR166" t="s">
        <v>248</v>
      </c>
      <c r="BS166" t="s">
        <v>98</v>
      </c>
      <c r="BT166" t="s">
        <v>98</v>
      </c>
      <c r="BU166" t="s">
        <v>98</v>
      </c>
      <c r="BV166" t="s">
        <v>133</v>
      </c>
      <c r="BW166" t="s">
        <v>251</v>
      </c>
      <c r="BX166">
        <v>0.3</v>
      </c>
      <c r="BY166">
        <v>0</v>
      </c>
      <c r="BZ166">
        <v>0</v>
      </c>
      <c r="CA166">
        <v>0</v>
      </c>
      <c r="CB166" t="s">
        <v>98</v>
      </c>
      <c r="CC166" t="s">
        <v>98</v>
      </c>
      <c r="CD166" t="s">
        <v>98</v>
      </c>
      <c r="CE166" t="s">
        <v>6539</v>
      </c>
      <c r="CF166" t="s">
        <v>174</v>
      </c>
      <c r="CG166" t="s">
        <v>2740</v>
      </c>
      <c r="CH166" t="s">
        <v>251</v>
      </c>
      <c r="CI166" t="s">
        <v>98</v>
      </c>
      <c r="CJ166" t="s">
        <v>98</v>
      </c>
      <c r="CK166" t="s">
        <v>98</v>
      </c>
      <c r="CL166" t="s">
        <v>1652</v>
      </c>
      <c r="CM166" t="s">
        <v>119</v>
      </c>
      <c r="CN166">
        <v>249142610</v>
      </c>
      <c r="CO166" t="s">
        <v>119</v>
      </c>
    </row>
    <row r="167" spans="1:93" x14ac:dyDescent="0.3">
      <c r="A167">
        <v>6082586</v>
      </c>
      <c r="B167" t="s">
        <v>92</v>
      </c>
      <c r="C167" t="s">
        <v>5194</v>
      </c>
      <c r="D167" t="s">
        <v>6540</v>
      </c>
      <c r="E167" t="s">
        <v>6541</v>
      </c>
      <c r="F167" t="s">
        <v>6542</v>
      </c>
      <c r="G167" t="s">
        <v>6543</v>
      </c>
      <c r="H167" t="s">
        <v>98</v>
      </c>
      <c r="I167" t="s">
        <v>6544</v>
      </c>
      <c r="J167" t="s">
        <v>6545</v>
      </c>
      <c r="K167" t="s">
        <v>6546</v>
      </c>
      <c r="L167" t="s">
        <v>792</v>
      </c>
      <c r="M167" t="s">
        <v>6547</v>
      </c>
      <c r="N167">
        <v>5</v>
      </c>
      <c r="O167" t="s">
        <v>154</v>
      </c>
      <c r="P167" t="s">
        <v>155</v>
      </c>
      <c r="Q167" t="s">
        <v>98</v>
      </c>
      <c r="R167" t="s">
        <v>6474</v>
      </c>
      <c r="S167" t="s">
        <v>98</v>
      </c>
      <c r="T167" t="s">
        <v>313</v>
      </c>
      <c r="U167" t="s">
        <v>985</v>
      </c>
      <c r="V167" t="s">
        <v>98</v>
      </c>
      <c r="W167" t="s">
        <v>98</v>
      </c>
      <c r="X167" t="s">
        <v>313</v>
      </c>
      <c r="Y167" t="s">
        <v>98</v>
      </c>
      <c r="Z167" t="s">
        <v>98</v>
      </c>
      <c r="AA167" t="s">
        <v>98</v>
      </c>
      <c r="AB167" t="s">
        <v>98</v>
      </c>
      <c r="AC167" t="s">
        <v>98</v>
      </c>
      <c r="AD167" t="s">
        <v>98</v>
      </c>
      <c r="AE167" t="s">
        <v>112</v>
      </c>
      <c r="AF167" t="s">
        <v>6548</v>
      </c>
      <c r="AG167" t="s">
        <v>6549</v>
      </c>
      <c r="AH167" t="s">
        <v>6549</v>
      </c>
      <c r="AI167" t="s">
        <v>98</v>
      </c>
      <c r="AJ167">
        <v>0</v>
      </c>
      <c r="AK167" t="s">
        <v>6549</v>
      </c>
      <c r="AL167" t="s">
        <v>98</v>
      </c>
      <c r="AM167">
        <v>0</v>
      </c>
      <c r="AN167" t="s">
        <v>98</v>
      </c>
      <c r="AO167">
        <v>0</v>
      </c>
      <c r="AP167" t="s">
        <v>98</v>
      </c>
      <c r="AQ167" t="s">
        <v>98</v>
      </c>
      <c r="AR167" t="s">
        <v>98</v>
      </c>
      <c r="AS167" t="s">
        <v>119</v>
      </c>
      <c r="AT167" t="s">
        <v>119</v>
      </c>
      <c r="AU167" t="s">
        <v>119</v>
      </c>
      <c r="AV167" t="s">
        <v>119</v>
      </c>
      <c r="AW167" t="s">
        <v>98</v>
      </c>
      <c r="AX167" t="s">
        <v>119</v>
      </c>
      <c r="AY167" t="s">
        <v>120</v>
      </c>
      <c r="AZ167" t="s">
        <v>98</v>
      </c>
      <c r="BA167" t="s">
        <v>121</v>
      </c>
      <c r="BB167" t="s">
        <v>270</v>
      </c>
      <c r="BC167" t="s">
        <v>98</v>
      </c>
      <c r="BD167" t="s">
        <v>98</v>
      </c>
      <c r="BE167" t="s">
        <v>98</v>
      </c>
      <c r="BF167" t="s">
        <v>98</v>
      </c>
      <c r="BG167" t="s">
        <v>98</v>
      </c>
      <c r="BH167" t="s">
        <v>272</v>
      </c>
      <c r="BI167">
        <v>0.03</v>
      </c>
      <c r="BJ167" t="s">
        <v>98</v>
      </c>
      <c r="BK167" t="s">
        <v>98</v>
      </c>
      <c r="BL167" t="s">
        <v>5201</v>
      </c>
      <c r="BM167" t="s">
        <v>5202</v>
      </c>
      <c r="BN167" t="s">
        <v>5203</v>
      </c>
      <c r="BO167" t="s">
        <v>98</v>
      </c>
      <c r="BP167" t="s">
        <v>120</v>
      </c>
      <c r="BQ167" t="s">
        <v>98</v>
      </c>
      <c r="BR167" t="s">
        <v>169</v>
      </c>
      <c r="BS167" t="s">
        <v>98</v>
      </c>
      <c r="BT167" t="s">
        <v>98</v>
      </c>
      <c r="BU167" t="s">
        <v>98</v>
      </c>
      <c r="BV167" t="s">
        <v>115</v>
      </c>
      <c r="BW167" t="s">
        <v>172</v>
      </c>
      <c r="BX167">
        <v>0.03</v>
      </c>
      <c r="BY167" t="s">
        <v>98</v>
      </c>
      <c r="BZ167" t="s">
        <v>98</v>
      </c>
      <c r="CA167" t="s">
        <v>98</v>
      </c>
      <c r="CB167" t="s">
        <v>98</v>
      </c>
      <c r="CC167" t="s">
        <v>98</v>
      </c>
      <c r="CD167" t="s">
        <v>98</v>
      </c>
      <c r="CE167" t="s">
        <v>6550</v>
      </c>
      <c r="CF167" t="s">
        <v>175</v>
      </c>
      <c r="CG167" t="s">
        <v>985</v>
      </c>
      <c r="CH167" t="s">
        <v>172</v>
      </c>
      <c r="CI167" t="s">
        <v>98</v>
      </c>
      <c r="CJ167" t="s">
        <v>98</v>
      </c>
      <c r="CK167" t="s">
        <v>98</v>
      </c>
      <c r="CL167" t="s">
        <v>1652</v>
      </c>
      <c r="CM167" t="s">
        <v>119</v>
      </c>
      <c r="CN167">
        <v>0</v>
      </c>
      <c r="CO167" t="s">
        <v>119</v>
      </c>
    </row>
    <row r="168" spans="1:93" x14ac:dyDescent="0.3">
      <c r="A168">
        <v>6081260</v>
      </c>
      <c r="B168" t="s">
        <v>92</v>
      </c>
      <c r="C168" t="s">
        <v>5194</v>
      </c>
      <c r="D168" t="s">
        <v>6551</v>
      </c>
      <c r="E168" t="s">
        <v>6552</v>
      </c>
      <c r="F168" t="s">
        <v>6542</v>
      </c>
      <c r="G168" t="s">
        <v>6543</v>
      </c>
      <c r="H168" t="s">
        <v>98</v>
      </c>
      <c r="I168" t="s">
        <v>6544</v>
      </c>
      <c r="J168" t="s">
        <v>6553</v>
      </c>
      <c r="K168" t="s">
        <v>6546</v>
      </c>
      <c r="L168" t="s">
        <v>792</v>
      </c>
      <c r="M168" t="s">
        <v>6547</v>
      </c>
      <c r="N168">
        <v>5</v>
      </c>
      <c r="O168" t="s">
        <v>154</v>
      </c>
      <c r="P168" t="s">
        <v>155</v>
      </c>
      <c r="Q168" t="s">
        <v>98</v>
      </c>
      <c r="R168" t="s">
        <v>5515</v>
      </c>
      <c r="S168" t="s">
        <v>98</v>
      </c>
      <c r="T168" t="s">
        <v>1826</v>
      </c>
      <c r="U168" t="s">
        <v>1687</v>
      </c>
      <c r="V168" t="s">
        <v>98</v>
      </c>
      <c r="W168" t="s">
        <v>98</v>
      </c>
      <c r="X168" t="s">
        <v>1826</v>
      </c>
      <c r="Y168" t="s">
        <v>98</v>
      </c>
      <c r="Z168" t="s">
        <v>98</v>
      </c>
      <c r="AA168" t="s">
        <v>98</v>
      </c>
      <c r="AB168" t="s">
        <v>98</v>
      </c>
      <c r="AC168" t="s">
        <v>98</v>
      </c>
      <c r="AD168" t="s">
        <v>98</v>
      </c>
      <c r="AE168" t="s">
        <v>112</v>
      </c>
      <c r="AF168" t="s">
        <v>6548</v>
      </c>
      <c r="AG168" t="s">
        <v>98</v>
      </c>
      <c r="AH168" t="s">
        <v>98</v>
      </c>
      <c r="AI168" t="s">
        <v>115</v>
      </c>
      <c r="AJ168">
        <v>4</v>
      </c>
      <c r="AK168" t="s">
        <v>98</v>
      </c>
      <c r="AL168" t="s">
        <v>98</v>
      </c>
      <c r="AM168">
        <v>0</v>
      </c>
      <c r="AN168" t="s">
        <v>98</v>
      </c>
      <c r="AO168">
        <v>0</v>
      </c>
      <c r="AP168" t="s">
        <v>98</v>
      </c>
      <c r="AQ168" t="s">
        <v>98</v>
      </c>
      <c r="AR168" t="s">
        <v>98</v>
      </c>
      <c r="AS168" t="s">
        <v>119</v>
      </c>
      <c r="AT168" t="s">
        <v>119</v>
      </c>
      <c r="AU168" t="s">
        <v>119</v>
      </c>
      <c r="AV168" t="s">
        <v>119</v>
      </c>
      <c r="AW168" t="s">
        <v>98</v>
      </c>
      <c r="AX168" t="s">
        <v>119</v>
      </c>
      <c r="AY168" t="s">
        <v>120</v>
      </c>
      <c r="AZ168" t="s">
        <v>98</v>
      </c>
      <c r="BA168" t="s">
        <v>121</v>
      </c>
      <c r="BB168" t="s">
        <v>270</v>
      </c>
      <c r="BC168" t="s">
        <v>98</v>
      </c>
      <c r="BD168" t="s">
        <v>98</v>
      </c>
      <c r="BE168" t="s">
        <v>98</v>
      </c>
      <c r="BF168" t="s">
        <v>98</v>
      </c>
      <c r="BG168" t="s">
        <v>98</v>
      </c>
      <c r="BH168" t="s">
        <v>272</v>
      </c>
      <c r="BI168">
        <v>0.03</v>
      </c>
      <c r="BJ168" t="s">
        <v>98</v>
      </c>
      <c r="BK168" t="s">
        <v>98</v>
      </c>
      <c r="BL168" t="s">
        <v>5201</v>
      </c>
      <c r="BM168" t="s">
        <v>5202</v>
      </c>
      <c r="BN168" t="s">
        <v>5203</v>
      </c>
      <c r="BO168" t="s">
        <v>98</v>
      </c>
      <c r="BP168" t="s">
        <v>120</v>
      </c>
      <c r="BQ168" t="s">
        <v>98</v>
      </c>
      <c r="BR168" t="s">
        <v>169</v>
      </c>
      <c r="BS168" t="s">
        <v>98</v>
      </c>
      <c r="BT168" t="s">
        <v>98</v>
      </c>
      <c r="BU168" t="s">
        <v>98</v>
      </c>
      <c r="BV168" t="s">
        <v>115</v>
      </c>
      <c r="BW168" t="s">
        <v>172</v>
      </c>
      <c r="BX168">
        <v>0.03</v>
      </c>
      <c r="BY168" t="s">
        <v>98</v>
      </c>
      <c r="BZ168" t="s">
        <v>98</v>
      </c>
      <c r="CA168" t="s">
        <v>98</v>
      </c>
      <c r="CB168" t="s">
        <v>98</v>
      </c>
      <c r="CC168" t="s">
        <v>98</v>
      </c>
      <c r="CD168" t="s">
        <v>98</v>
      </c>
      <c r="CE168" t="s">
        <v>6554</v>
      </c>
      <c r="CF168" t="s">
        <v>175</v>
      </c>
      <c r="CG168" t="s">
        <v>1687</v>
      </c>
      <c r="CH168" t="s">
        <v>172</v>
      </c>
      <c r="CI168" t="s">
        <v>98</v>
      </c>
      <c r="CJ168" t="s">
        <v>98</v>
      </c>
      <c r="CK168" t="s">
        <v>98</v>
      </c>
      <c r="CL168" t="s">
        <v>1652</v>
      </c>
      <c r="CM168" t="s">
        <v>119</v>
      </c>
      <c r="CN168">
        <v>400</v>
      </c>
      <c r="CO168" t="s">
        <v>119</v>
      </c>
    </row>
    <row r="169" spans="1:93" x14ac:dyDescent="0.3">
      <c r="A169">
        <v>6080877</v>
      </c>
      <c r="B169" t="s">
        <v>92</v>
      </c>
      <c r="C169" t="s">
        <v>5194</v>
      </c>
      <c r="D169" t="s">
        <v>6555</v>
      </c>
      <c r="E169" t="s">
        <v>6556</v>
      </c>
      <c r="F169" t="s">
        <v>6557</v>
      </c>
      <c r="G169" t="s">
        <v>3343</v>
      </c>
      <c r="H169" t="s">
        <v>98</v>
      </c>
      <c r="I169" t="s">
        <v>6558</v>
      </c>
      <c r="J169" t="s">
        <v>6559</v>
      </c>
      <c r="K169" t="s">
        <v>681</v>
      </c>
      <c r="L169" t="s">
        <v>102</v>
      </c>
      <c r="M169" t="s">
        <v>419</v>
      </c>
      <c r="N169">
        <v>68</v>
      </c>
      <c r="O169" t="s">
        <v>418</v>
      </c>
      <c r="P169" t="s">
        <v>117</v>
      </c>
      <c r="Q169" t="s">
        <v>6560</v>
      </c>
      <c r="R169" t="s">
        <v>5524</v>
      </c>
      <c r="S169" t="s">
        <v>98</v>
      </c>
      <c r="T169" t="s">
        <v>1241</v>
      </c>
      <c r="U169" t="s">
        <v>1783</v>
      </c>
      <c r="V169" t="s">
        <v>98</v>
      </c>
      <c r="W169" t="s">
        <v>98</v>
      </c>
      <c r="X169" t="s">
        <v>1783</v>
      </c>
      <c r="Y169" t="s">
        <v>98</v>
      </c>
      <c r="Z169" t="s">
        <v>98</v>
      </c>
      <c r="AA169" t="s">
        <v>98</v>
      </c>
      <c r="AB169" t="s">
        <v>98</v>
      </c>
      <c r="AC169" t="s">
        <v>98</v>
      </c>
      <c r="AD169" t="s">
        <v>98</v>
      </c>
      <c r="AE169" t="s">
        <v>162</v>
      </c>
      <c r="AF169" t="s">
        <v>681</v>
      </c>
      <c r="AG169" t="s">
        <v>140</v>
      </c>
      <c r="AH169" t="s">
        <v>165</v>
      </c>
      <c r="AI169" t="s">
        <v>115</v>
      </c>
      <c r="AJ169">
        <v>4</v>
      </c>
      <c r="AK169" t="s">
        <v>215</v>
      </c>
      <c r="AL169" t="s">
        <v>155</v>
      </c>
      <c r="AM169">
        <v>1</v>
      </c>
      <c r="AN169" t="s">
        <v>243</v>
      </c>
      <c r="AO169">
        <v>3</v>
      </c>
      <c r="AP169" t="s">
        <v>98</v>
      </c>
      <c r="AQ169" t="s">
        <v>98</v>
      </c>
      <c r="AR169" t="s">
        <v>98</v>
      </c>
      <c r="AS169" t="s">
        <v>119</v>
      </c>
      <c r="AT169" t="s">
        <v>119</v>
      </c>
      <c r="AU169" t="s">
        <v>119</v>
      </c>
      <c r="AV169" t="s">
        <v>119</v>
      </c>
      <c r="AW169" t="s">
        <v>98</v>
      </c>
      <c r="AX169" t="s">
        <v>119</v>
      </c>
      <c r="AY169" t="s">
        <v>120</v>
      </c>
      <c r="AZ169" t="s">
        <v>98</v>
      </c>
      <c r="BA169" t="s">
        <v>1842</v>
      </c>
      <c r="BB169" t="s">
        <v>429</v>
      </c>
      <c r="BC169" t="s">
        <v>98</v>
      </c>
      <c r="BD169" t="s">
        <v>98</v>
      </c>
      <c r="BE169" t="s">
        <v>98</v>
      </c>
      <c r="BF169" t="s">
        <v>98</v>
      </c>
      <c r="BG169" t="s">
        <v>98</v>
      </c>
      <c r="BH169" t="s">
        <v>430</v>
      </c>
      <c r="BI169">
        <v>0.75</v>
      </c>
      <c r="BJ169" t="s">
        <v>98</v>
      </c>
      <c r="BK169" t="s">
        <v>98</v>
      </c>
      <c r="BL169" t="s">
        <v>5201</v>
      </c>
      <c r="BM169" t="s">
        <v>5202</v>
      </c>
      <c r="BN169" t="s">
        <v>5203</v>
      </c>
      <c r="BO169" t="s">
        <v>98</v>
      </c>
      <c r="BP169" t="s">
        <v>120</v>
      </c>
      <c r="BQ169" t="s">
        <v>98</v>
      </c>
      <c r="BR169" t="s">
        <v>6561</v>
      </c>
      <c r="BS169" t="s">
        <v>98</v>
      </c>
      <c r="BT169" t="s">
        <v>98</v>
      </c>
      <c r="BU169" t="s">
        <v>98</v>
      </c>
      <c r="BV169" t="s">
        <v>115</v>
      </c>
      <c r="BW169" t="s">
        <v>6562</v>
      </c>
      <c r="BX169">
        <v>0.75</v>
      </c>
      <c r="BY169" t="s">
        <v>98</v>
      </c>
      <c r="BZ169" t="s">
        <v>98</v>
      </c>
      <c r="CA169" t="s">
        <v>98</v>
      </c>
      <c r="CB169" t="s">
        <v>98</v>
      </c>
      <c r="CC169" t="s">
        <v>98</v>
      </c>
      <c r="CD169" t="s">
        <v>98</v>
      </c>
      <c r="CE169" t="s">
        <v>6563</v>
      </c>
      <c r="CF169" t="s">
        <v>175</v>
      </c>
      <c r="CG169" t="s">
        <v>607</v>
      </c>
      <c r="CH169" t="s">
        <v>299</v>
      </c>
      <c r="CI169" t="s">
        <v>98</v>
      </c>
      <c r="CJ169" t="s">
        <v>98</v>
      </c>
      <c r="CK169" t="s">
        <v>98</v>
      </c>
      <c r="CL169" t="s">
        <v>1652</v>
      </c>
      <c r="CM169" t="s">
        <v>119</v>
      </c>
      <c r="CN169">
        <v>406202313</v>
      </c>
      <c r="CO169" t="s">
        <v>119</v>
      </c>
    </row>
    <row r="170" spans="1:93" x14ac:dyDescent="0.3">
      <c r="A170">
        <v>6080737</v>
      </c>
      <c r="B170" t="s">
        <v>92</v>
      </c>
      <c r="C170" t="s">
        <v>5194</v>
      </c>
      <c r="D170" t="s">
        <v>6564</v>
      </c>
      <c r="E170" t="s">
        <v>6565</v>
      </c>
      <c r="F170" t="s">
        <v>6565</v>
      </c>
      <c r="G170" t="s">
        <v>98</v>
      </c>
      <c r="H170" t="s">
        <v>98</v>
      </c>
      <c r="I170" t="s">
        <v>1584</v>
      </c>
      <c r="J170" t="s">
        <v>6566</v>
      </c>
      <c r="K170" t="s">
        <v>3502</v>
      </c>
      <c r="L170" t="s">
        <v>102</v>
      </c>
      <c r="M170" t="s">
        <v>3503</v>
      </c>
      <c r="N170">
        <v>10</v>
      </c>
      <c r="O170" t="s">
        <v>834</v>
      </c>
      <c r="P170" t="s">
        <v>104</v>
      </c>
      <c r="Q170" t="s">
        <v>6567</v>
      </c>
      <c r="R170" t="s">
        <v>6568</v>
      </c>
      <c r="S170" t="s">
        <v>98</v>
      </c>
      <c r="T170" t="s">
        <v>587</v>
      </c>
      <c r="U170" t="s">
        <v>2609</v>
      </c>
      <c r="V170" t="s">
        <v>98</v>
      </c>
      <c r="W170" t="s">
        <v>98</v>
      </c>
      <c r="X170" t="s">
        <v>1783</v>
      </c>
      <c r="Y170" t="s">
        <v>98</v>
      </c>
      <c r="Z170" t="s">
        <v>98</v>
      </c>
      <c r="AA170" t="s">
        <v>98</v>
      </c>
      <c r="AB170" t="s">
        <v>98</v>
      </c>
      <c r="AC170" t="s">
        <v>98</v>
      </c>
      <c r="AD170" t="s">
        <v>98</v>
      </c>
      <c r="AE170" t="s">
        <v>162</v>
      </c>
      <c r="AF170" t="s">
        <v>3502</v>
      </c>
      <c r="AG170" t="s">
        <v>166</v>
      </c>
      <c r="AH170" t="s">
        <v>389</v>
      </c>
      <c r="AI170" t="s">
        <v>171</v>
      </c>
      <c r="AJ170">
        <v>2</v>
      </c>
      <c r="AK170" t="s">
        <v>955</v>
      </c>
      <c r="AL170" t="s">
        <v>217</v>
      </c>
      <c r="AM170">
        <v>2</v>
      </c>
      <c r="AN170" t="s">
        <v>98</v>
      </c>
      <c r="AO170">
        <v>0</v>
      </c>
      <c r="AP170" t="s">
        <v>98</v>
      </c>
      <c r="AQ170" t="s">
        <v>98</v>
      </c>
      <c r="AR170" t="s">
        <v>98</v>
      </c>
      <c r="AS170" t="s">
        <v>119</v>
      </c>
      <c r="AT170" t="s">
        <v>119</v>
      </c>
      <c r="AU170" t="s">
        <v>119</v>
      </c>
      <c r="AV170" t="s">
        <v>119</v>
      </c>
      <c r="AW170" t="s">
        <v>98</v>
      </c>
      <c r="AX170" t="s">
        <v>119</v>
      </c>
      <c r="AY170" t="s">
        <v>120</v>
      </c>
      <c r="AZ170" t="s">
        <v>98</v>
      </c>
      <c r="BA170" t="s">
        <v>121</v>
      </c>
      <c r="BB170" t="s">
        <v>270</v>
      </c>
      <c r="BC170" t="s">
        <v>98</v>
      </c>
      <c r="BD170" t="s">
        <v>98</v>
      </c>
      <c r="BE170" t="s">
        <v>6569</v>
      </c>
      <c r="BF170" t="s">
        <v>98</v>
      </c>
      <c r="BG170" t="s">
        <v>98</v>
      </c>
      <c r="BH170" t="s">
        <v>272</v>
      </c>
      <c r="BI170">
        <v>0.12</v>
      </c>
      <c r="BJ170" t="s">
        <v>98</v>
      </c>
      <c r="BK170" t="s">
        <v>98</v>
      </c>
      <c r="BL170" t="s">
        <v>5201</v>
      </c>
      <c r="BM170" t="s">
        <v>5202</v>
      </c>
      <c r="BN170" t="s">
        <v>5203</v>
      </c>
      <c r="BO170" t="s">
        <v>98</v>
      </c>
      <c r="BP170" t="s">
        <v>120</v>
      </c>
      <c r="BQ170" t="s">
        <v>98</v>
      </c>
      <c r="BR170" t="s">
        <v>320</v>
      </c>
      <c r="BS170" t="s">
        <v>6570</v>
      </c>
      <c r="BT170" t="s">
        <v>2519</v>
      </c>
      <c r="BU170" t="s">
        <v>98</v>
      </c>
      <c r="BV170" t="s">
        <v>5231</v>
      </c>
      <c r="BW170" t="s">
        <v>324</v>
      </c>
      <c r="BX170">
        <v>0.49</v>
      </c>
      <c r="BY170" t="s">
        <v>98</v>
      </c>
      <c r="BZ170" t="s">
        <v>98</v>
      </c>
      <c r="CA170" t="s">
        <v>98</v>
      </c>
      <c r="CB170" t="s">
        <v>98</v>
      </c>
      <c r="CC170" t="s">
        <v>98</v>
      </c>
      <c r="CD170" t="s">
        <v>98</v>
      </c>
      <c r="CE170" t="s">
        <v>6571</v>
      </c>
      <c r="CF170" t="s">
        <v>174</v>
      </c>
      <c r="CG170" t="s">
        <v>2609</v>
      </c>
      <c r="CH170" t="s">
        <v>324</v>
      </c>
      <c r="CI170" t="s">
        <v>98</v>
      </c>
      <c r="CJ170" t="s">
        <v>98</v>
      </c>
      <c r="CK170" t="s">
        <v>98</v>
      </c>
      <c r="CL170" t="s">
        <v>1652</v>
      </c>
      <c r="CM170" t="s">
        <v>119</v>
      </c>
      <c r="CN170">
        <v>229033120</v>
      </c>
      <c r="CO170" t="s">
        <v>119</v>
      </c>
    </row>
    <row r="171" spans="1:93" x14ac:dyDescent="0.3">
      <c r="A171">
        <v>6079648</v>
      </c>
      <c r="B171" t="s">
        <v>92</v>
      </c>
      <c r="C171" t="s">
        <v>5194</v>
      </c>
      <c r="D171" t="s">
        <v>6572</v>
      </c>
      <c r="E171" t="s">
        <v>6573</v>
      </c>
      <c r="F171" t="s">
        <v>6574</v>
      </c>
      <c r="G171" t="s">
        <v>257</v>
      </c>
      <c r="H171" t="s">
        <v>98</v>
      </c>
      <c r="I171" t="s">
        <v>6575</v>
      </c>
      <c r="J171" t="s">
        <v>6576</v>
      </c>
      <c r="K171" t="s">
        <v>418</v>
      </c>
      <c r="L171" t="s">
        <v>102</v>
      </c>
      <c r="M171" t="s">
        <v>419</v>
      </c>
      <c r="N171">
        <v>68</v>
      </c>
      <c r="O171" t="s">
        <v>418</v>
      </c>
      <c r="P171" t="s">
        <v>117</v>
      </c>
      <c r="Q171" t="s">
        <v>6577</v>
      </c>
      <c r="R171" t="s">
        <v>98</v>
      </c>
      <c r="S171" t="s">
        <v>98</v>
      </c>
      <c r="T171" t="s">
        <v>237</v>
      </c>
      <c r="U171" t="s">
        <v>2207</v>
      </c>
      <c r="V171" t="s">
        <v>98</v>
      </c>
      <c r="W171" t="s">
        <v>98</v>
      </c>
      <c r="X171" t="s">
        <v>2207</v>
      </c>
      <c r="Y171" t="s">
        <v>98</v>
      </c>
      <c r="Z171" t="s">
        <v>98</v>
      </c>
      <c r="AA171" t="s">
        <v>98</v>
      </c>
      <c r="AB171" t="s">
        <v>98</v>
      </c>
      <c r="AC171" t="s">
        <v>98</v>
      </c>
      <c r="AD171" t="s">
        <v>98</v>
      </c>
      <c r="AE171" t="s">
        <v>162</v>
      </c>
      <c r="AF171" t="s">
        <v>98</v>
      </c>
      <c r="AG171" t="s">
        <v>425</v>
      </c>
      <c r="AH171" t="s">
        <v>113</v>
      </c>
      <c r="AI171" t="s">
        <v>115</v>
      </c>
      <c r="AJ171">
        <v>4</v>
      </c>
      <c r="AK171" t="s">
        <v>425</v>
      </c>
      <c r="AL171" t="s">
        <v>155</v>
      </c>
      <c r="AM171">
        <v>1</v>
      </c>
      <c r="AN171" t="s">
        <v>243</v>
      </c>
      <c r="AO171">
        <v>3</v>
      </c>
      <c r="AP171" t="s">
        <v>98</v>
      </c>
      <c r="AQ171" t="s">
        <v>98</v>
      </c>
      <c r="AR171" t="s">
        <v>98</v>
      </c>
      <c r="AS171" t="s">
        <v>119</v>
      </c>
      <c r="AT171" t="s">
        <v>119</v>
      </c>
      <c r="AU171" t="s">
        <v>119</v>
      </c>
      <c r="AV171" t="s">
        <v>119</v>
      </c>
      <c r="AW171" t="s">
        <v>98</v>
      </c>
      <c r="AX171" t="s">
        <v>119</v>
      </c>
      <c r="AY171" t="s">
        <v>120</v>
      </c>
      <c r="AZ171" t="s">
        <v>98</v>
      </c>
      <c r="BA171" t="s">
        <v>540</v>
      </c>
      <c r="BB171" t="s">
        <v>220</v>
      </c>
      <c r="BC171" t="s">
        <v>98</v>
      </c>
      <c r="BD171" t="s">
        <v>98</v>
      </c>
      <c r="BE171" t="s">
        <v>6578</v>
      </c>
      <c r="BF171" t="s">
        <v>98</v>
      </c>
      <c r="BG171" t="s">
        <v>98</v>
      </c>
      <c r="BH171" t="s">
        <v>221</v>
      </c>
      <c r="BI171" t="s">
        <v>98</v>
      </c>
      <c r="BJ171" t="s">
        <v>98</v>
      </c>
      <c r="BK171" t="s">
        <v>98</v>
      </c>
      <c r="BL171" t="s">
        <v>5201</v>
      </c>
      <c r="BM171" t="s">
        <v>5202</v>
      </c>
      <c r="BN171" t="s">
        <v>5203</v>
      </c>
      <c r="BO171" t="s">
        <v>98</v>
      </c>
      <c r="BP171" t="s">
        <v>120</v>
      </c>
      <c r="BQ171" t="s">
        <v>98</v>
      </c>
      <c r="BR171" t="s">
        <v>296</v>
      </c>
      <c r="BS171" t="s">
        <v>6579</v>
      </c>
      <c r="BT171" t="s">
        <v>253</v>
      </c>
      <c r="BU171" t="s">
        <v>98</v>
      </c>
      <c r="BV171" t="s">
        <v>115</v>
      </c>
      <c r="BW171" t="s">
        <v>299</v>
      </c>
      <c r="BX171">
        <v>8.6</v>
      </c>
      <c r="BY171">
        <v>8.6</v>
      </c>
      <c r="BZ171" t="s">
        <v>98</v>
      </c>
      <c r="CA171" t="s">
        <v>98</v>
      </c>
      <c r="CB171" t="s">
        <v>98</v>
      </c>
      <c r="CC171" t="s">
        <v>98</v>
      </c>
      <c r="CD171" t="s">
        <v>98</v>
      </c>
      <c r="CE171" t="s">
        <v>6580</v>
      </c>
      <c r="CF171" t="s">
        <v>174</v>
      </c>
      <c r="CG171" t="s">
        <v>2207</v>
      </c>
      <c r="CH171" t="s">
        <v>299</v>
      </c>
      <c r="CI171" t="s">
        <v>98</v>
      </c>
      <c r="CJ171" t="s">
        <v>98</v>
      </c>
      <c r="CK171" t="s">
        <v>98</v>
      </c>
      <c r="CL171" t="s">
        <v>1652</v>
      </c>
      <c r="CM171" t="s">
        <v>119</v>
      </c>
      <c r="CN171">
        <v>407170713</v>
      </c>
      <c r="CO171" t="s">
        <v>119</v>
      </c>
    </row>
    <row r="172" spans="1:93" x14ac:dyDescent="0.3">
      <c r="A172">
        <v>6082780</v>
      </c>
      <c r="B172" t="s">
        <v>92</v>
      </c>
      <c r="C172" t="s">
        <v>5194</v>
      </c>
      <c r="D172" t="s">
        <v>6581</v>
      </c>
      <c r="E172" t="s">
        <v>6582</v>
      </c>
      <c r="F172" t="s">
        <v>6583</v>
      </c>
      <c r="G172" t="s">
        <v>3356</v>
      </c>
      <c r="H172" t="s">
        <v>98</v>
      </c>
      <c r="I172" t="s">
        <v>6584</v>
      </c>
      <c r="J172" t="s">
        <v>6585</v>
      </c>
      <c r="K172" t="s">
        <v>4927</v>
      </c>
      <c r="L172" t="s">
        <v>102</v>
      </c>
      <c r="M172" t="s">
        <v>6586</v>
      </c>
      <c r="N172">
        <v>52</v>
      </c>
      <c r="O172" t="s">
        <v>914</v>
      </c>
      <c r="P172" t="s">
        <v>117</v>
      </c>
      <c r="Q172" t="s">
        <v>6587</v>
      </c>
      <c r="R172" t="s">
        <v>98</v>
      </c>
      <c r="S172" t="s">
        <v>98</v>
      </c>
      <c r="T172" t="s">
        <v>985</v>
      </c>
      <c r="U172" t="s">
        <v>1254</v>
      </c>
      <c r="V172" t="s">
        <v>98</v>
      </c>
      <c r="W172" t="s">
        <v>98</v>
      </c>
      <c r="X172" t="s">
        <v>1254</v>
      </c>
      <c r="Y172" t="s">
        <v>98</v>
      </c>
      <c r="Z172" t="s">
        <v>98</v>
      </c>
      <c r="AA172" t="s">
        <v>98</v>
      </c>
      <c r="AB172" t="s">
        <v>98</v>
      </c>
      <c r="AC172" t="s">
        <v>98</v>
      </c>
      <c r="AD172" t="s">
        <v>98</v>
      </c>
      <c r="AE172" t="s">
        <v>213</v>
      </c>
      <c r="AF172" t="s">
        <v>5293</v>
      </c>
      <c r="AG172" t="s">
        <v>389</v>
      </c>
      <c r="AH172" t="s">
        <v>600</v>
      </c>
      <c r="AI172" t="s">
        <v>115</v>
      </c>
      <c r="AJ172">
        <v>4</v>
      </c>
      <c r="AK172" t="s">
        <v>216</v>
      </c>
      <c r="AL172" t="s">
        <v>217</v>
      </c>
      <c r="AM172">
        <v>2</v>
      </c>
      <c r="AN172" t="s">
        <v>217</v>
      </c>
      <c r="AO172">
        <v>2</v>
      </c>
      <c r="AP172" t="s">
        <v>98</v>
      </c>
      <c r="AQ172" t="s">
        <v>98</v>
      </c>
      <c r="AR172" t="s">
        <v>98</v>
      </c>
      <c r="AS172" t="s">
        <v>119</v>
      </c>
      <c r="AT172" t="s">
        <v>119</v>
      </c>
      <c r="AU172" t="s">
        <v>119</v>
      </c>
      <c r="AV172" t="s">
        <v>119</v>
      </c>
      <c r="AW172" t="s">
        <v>98</v>
      </c>
      <c r="AX172" t="s">
        <v>119</v>
      </c>
      <c r="AY172" t="s">
        <v>120</v>
      </c>
      <c r="AZ172" t="s">
        <v>98</v>
      </c>
      <c r="BA172" t="s">
        <v>121</v>
      </c>
      <c r="BB172" t="s">
        <v>294</v>
      </c>
      <c r="BC172" t="s">
        <v>98</v>
      </c>
      <c r="BD172" t="s">
        <v>98</v>
      </c>
      <c r="BE172" t="s">
        <v>98</v>
      </c>
      <c r="BF172" t="s">
        <v>98</v>
      </c>
      <c r="BG172" t="s">
        <v>98</v>
      </c>
      <c r="BH172" t="s">
        <v>295</v>
      </c>
      <c r="BI172">
        <v>0.71</v>
      </c>
      <c r="BJ172" t="s">
        <v>98</v>
      </c>
      <c r="BK172" t="s">
        <v>98</v>
      </c>
      <c r="BL172" t="s">
        <v>5201</v>
      </c>
      <c r="BM172" t="s">
        <v>5202</v>
      </c>
      <c r="BN172" t="s">
        <v>5203</v>
      </c>
      <c r="BO172" t="s">
        <v>98</v>
      </c>
      <c r="BP172" t="s">
        <v>120</v>
      </c>
      <c r="BQ172" t="s">
        <v>98</v>
      </c>
      <c r="BR172" t="s">
        <v>296</v>
      </c>
      <c r="BS172" t="s">
        <v>98</v>
      </c>
      <c r="BT172" t="s">
        <v>98</v>
      </c>
      <c r="BU172" t="s">
        <v>98</v>
      </c>
      <c r="BV172" t="s">
        <v>115</v>
      </c>
      <c r="BW172" t="s">
        <v>299</v>
      </c>
      <c r="BX172">
        <v>0.71</v>
      </c>
      <c r="BY172" t="s">
        <v>98</v>
      </c>
      <c r="BZ172" t="s">
        <v>98</v>
      </c>
      <c r="CA172" t="s">
        <v>98</v>
      </c>
      <c r="CB172" t="s">
        <v>98</v>
      </c>
      <c r="CC172" t="s">
        <v>98</v>
      </c>
      <c r="CD172" t="s">
        <v>98</v>
      </c>
      <c r="CE172" t="s">
        <v>6588</v>
      </c>
      <c r="CF172" t="s">
        <v>174</v>
      </c>
      <c r="CG172" t="s">
        <v>1254</v>
      </c>
      <c r="CH172" t="s">
        <v>299</v>
      </c>
      <c r="CI172" t="s">
        <v>98</v>
      </c>
      <c r="CJ172" t="s">
        <v>98</v>
      </c>
      <c r="CK172" t="s">
        <v>98</v>
      </c>
      <c r="CL172" t="s">
        <v>1652</v>
      </c>
      <c r="CM172" t="s">
        <v>119</v>
      </c>
      <c r="CN172">
        <v>403222122</v>
      </c>
      <c r="CO172" t="s">
        <v>119</v>
      </c>
    </row>
    <row r="173" spans="1:93" x14ac:dyDescent="0.3">
      <c r="A173">
        <v>6081583</v>
      </c>
      <c r="B173" t="s">
        <v>92</v>
      </c>
      <c r="C173" t="s">
        <v>5194</v>
      </c>
      <c r="D173" t="s">
        <v>6589</v>
      </c>
      <c r="E173" t="s">
        <v>6590</v>
      </c>
      <c r="F173" t="s">
        <v>6591</v>
      </c>
      <c r="G173" t="s">
        <v>964</v>
      </c>
      <c r="H173" t="s">
        <v>98</v>
      </c>
      <c r="I173" t="s">
        <v>6592</v>
      </c>
      <c r="J173" t="s">
        <v>6593</v>
      </c>
      <c r="K173" t="s">
        <v>467</v>
      </c>
      <c r="L173" t="s">
        <v>102</v>
      </c>
      <c r="M173" t="s">
        <v>1267</v>
      </c>
      <c r="N173">
        <v>60</v>
      </c>
      <c r="O173" t="s">
        <v>2331</v>
      </c>
      <c r="P173" t="s">
        <v>117</v>
      </c>
      <c r="Q173" t="s">
        <v>6594</v>
      </c>
      <c r="R173" t="s">
        <v>5816</v>
      </c>
      <c r="S173" t="s">
        <v>98</v>
      </c>
      <c r="T173" t="s">
        <v>1390</v>
      </c>
      <c r="U173" t="s">
        <v>2352</v>
      </c>
      <c r="V173" t="s">
        <v>98</v>
      </c>
      <c r="W173" t="s">
        <v>98</v>
      </c>
      <c r="X173" t="s">
        <v>2352</v>
      </c>
      <c r="Y173" t="s">
        <v>98</v>
      </c>
      <c r="Z173" t="s">
        <v>98</v>
      </c>
      <c r="AA173" t="s">
        <v>98</v>
      </c>
      <c r="AB173" t="s">
        <v>98</v>
      </c>
      <c r="AC173" t="s">
        <v>98</v>
      </c>
      <c r="AD173" t="s">
        <v>98</v>
      </c>
      <c r="AE173" t="s">
        <v>213</v>
      </c>
      <c r="AF173" t="s">
        <v>6595</v>
      </c>
      <c r="AG173" t="s">
        <v>344</v>
      </c>
      <c r="AH173" t="s">
        <v>215</v>
      </c>
      <c r="AI173" t="s">
        <v>115</v>
      </c>
      <c r="AJ173">
        <v>4</v>
      </c>
      <c r="AK173" t="s">
        <v>166</v>
      </c>
      <c r="AL173" t="s">
        <v>155</v>
      </c>
      <c r="AM173">
        <v>1</v>
      </c>
      <c r="AN173" t="s">
        <v>155</v>
      </c>
      <c r="AO173">
        <v>1</v>
      </c>
      <c r="AP173" t="s">
        <v>98</v>
      </c>
      <c r="AQ173" t="s">
        <v>98</v>
      </c>
      <c r="AR173" t="s">
        <v>98</v>
      </c>
      <c r="AS173" t="s">
        <v>119</v>
      </c>
      <c r="AT173" t="s">
        <v>119</v>
      </c>
      <c r="AU173" t="s">
        <v>119</v>
      </c>
      <c r="AV173" t="s">
        <v>119</v>
      </c>
      <c r="AW173" t="s">
        <v>98</v>
      </c>
      <c r="AX173" t="s">
        <v>119</v>
      </c>
      <c r="AY173" t="s">
        <v>120</v>
      </c>
      <c r="AZ173" t="s">
        <v>98</v>
      </c>
      <c r="BA173" t="s">
        <v>449</v>
      </c>
      <c r="BB173" t="s">
        <v>189</v>
      </c>
      <c r="BC173" t="s">
        <v>98</v>
      </c>
      <c r="BD173" t="s">
        <v>98</v>
      </c>
      <c r="BE173" t="s">
        <v>98</v>
      </c>
      <c r="BF173" t="s">
        <v>98</v>
      </c>
      <c r="BG173" t="s">
        <v>98</v>
      </c>
      <c r="BH173" t="s">
        <v>191</v>
      </c>
      <c r="BI173">
        <v>0.81</v>
      </c>
      <c r="BJ173" t="s">
        <v>98</v>
      </c>
      <c r="BK173" t="s">
        <v>98</v>
      </c>
      <c r="BL173" t="s">
        <v>5201</v>
      </c>
      <c r="BM173" t="s">
        <v>5202</v>
      </c>
      <c r="BN173" t="s">
        <v>5203</v>
      </c>
      <c r="BO173" t="s">
        <v>98</v>
      </c>
      <c r="BP173" t="s">
        <v>120</v>
      </c>
      <c r="BQ173" t="s">
        <v>98</v>
      </c>
      <c r="BR173" t="s">
        <v>1066</v>
      </c>
      <c r="BS173" t="s">
        <v>6596</v>
      </c>
      <c r="BT173" t="s">
        <v>98</v>
      </c>
      <c r="BU173" t="s">
        <v>98</v>
      </c>
      <c r="BV173" t="s">
        <v>5231</v>
      </c>
      <c r="BW173" t="s">
        <v>1068</v>
      </c>
      <c r="BX173">
        <v>0.81</v>
      </c>
      <c r="BY173">
        <v>0.81</v>
      </c>
      <c r="BZ173" t="s">
        <v>98</v>
      </c>
      <c r="CA173" t="s">
        <v>98</v>
      </c>
      <c r="CB173" t="s">
        <v>98</v>
      </c>
      <c r="CC173">
        <v>43.7454234</v>
      </c>
      <c r="CD173">
        <v>-87.762612399999995</v>
      </c>
      <c r="CE173" t="s">
        <v>6597</v>
      </c>
      <c r="CF173" t="s">
        <v>175</v>
      </c>
      <c r="CG173" t="s">
        <v>2352</v>
      </c>
      <c r="CH173" t="s">
        <v>1068</v>
      </c>
      <c r="CI173" t="s">
        <v>2352</v>
      </c>
      <c r="CJ173" t="s">
        <v>1068</v>
      </c>
      <c r="CK173" t="s">
        <v>98</v>
      </c>
      <c r="CL173" t="s">
        <v>1652</v>
      </c>
      <c r="CM173" t="s">
        <v>119</v>
      </c>
      <c r="CN173">
        <v>415232911</v>
      </c>
      <c r="CO173" t="s">
        <v>119</v>
      </c>
    </row>
    <row r="174" spans="1:93" x14ac:dyDescent="0.3">
      <c r="A174">
        <v>6080501</v>
      </c>
      <c r="B174" t="s">
        <v>92</v>
      </c>
      <c r="C174" t="s">
        <v>5194</v>
      </c>
      <c r="D174" t="s">
        <v>6598</v>
      </c>
      <c r="E174" t="s">
        <v>6599</v>
      </c>
      <c r="F174" t="s">
        <v>3849</v>
      </c>
      <c r="G174" t="s">
        <v>2571</v>
      </c>
      <c r="H174" t="s">
        <v>98</v>
      </c>
      <c r="I174" t="s">
        <v>6600</v>
      </c>
      <c r="J174" t="s">
        <v>6601</v>
      </c>
      <c r="K174" t="s">
        <v>418</v>
      </c>
      <c r="L174" t="s">
        <v>102</v>
      </c>
      <c r="M174" t="s">
        <v>419</v>
      </c>
      <c r="N174">
        <v>41</v>
      </c>
      <c r="O174" t="s">
        <v>709</v>
      </c>
      <c r="P174" t="s">
        <v>117</v>
      </c>
      <c r="Q174" t="s">
        <v>6602</v>
      </c>
      <c r="R174" t="s">
        <v>6093</v>
      </c>
      <c r="S174" t="s">
        <v>98</v>
      </c>
      <c r="T174" t="s">
        <v>2042</v>
      </c>
      <c r="U174" t="s">
        <v>1221</v>
      </c>
      <c r="V174" t="s">
        <v>98</v>
      </c>
      <c r="W174" t="s">
        <v>98</v>
      </c>
      <c r="X174" t="s">
        <v>1221</v>
      </c>
      <c r="Y174" t="s">
        <v>98</v>
      </c>
      <c r="Z174" t="s">
        <v>98</v>
      </c>
      <c r="AA174" t="s">
        <v>98</v>
      </c>
      <c r="AB174" t="s">
        <v>98</v>
      </c>
      <c r="AC174" t="s">
        <v>98</v>
      </c>
      <c r="AD174" t="s">
        <v>98</v>
      </c>
      <c r="AE174" t="s">
        <v>162</v>
      </c>
      <c r="AF174" t="s">
        <v>5940</v>
      </c>
      <c r="AG174" t="s">
        <v>140</v>
      </c>
      <c r="AH174" t="s">
        <v>216</v>
      </c>
      <c r="AI174" t="s">
        <v>115</v>
      </c>
      <c r="AJ174">
        <v>4</v>
      </c>
      <c r="AK174" t="s">
        <v>164</v>
      </c>
      <c r="AL174" t="s">
        <v>243</v>
      </c>
      <c r="AM174">
        <v>3</v>
      </c>
      <c r="AN174" t="s">
        <v>243</v>
      </c>
      <c r="AO174">
        <v>3</v>
      </c>
      <c r="AP174" t="s">
        <v>98</v>
      </c>
      <c r="AQ174" t="s">
        <v>98</v>
      </c>
      <c r="AR174" t="s">
        <v>98</v>
      </c>
      <c r="AS174" t="s">
        <v>119</v>
      </c>
      <c r="AT174" t="s">
        <v>119</v>
      </c>
      <c r="AU174" t="s">
        <v>119</v>
      </c>
      <c r="AV174" t="s">
        <v>119</v>
      </c>
      <c r="AW174" t="s">
        <v>98</v>
      </c>
      <c r="AX174" t="s">
        <v>119</v>
      </c>
      <c r="AY174" t="s">
        <v>120</v>
      </c>
      <c r="AZ174" t="s">
        <v>98</v>
      </c>
      <c r="BA174" t="s">
        <v>121</v>
      </c>
      <c r="BB174" t="s">
        <v>270</v>
      </c>
      <c r="BC174" t="s">
        <v>98</v>
      </c>
      <c r="BD174" t="s">
        <v>98</v>
      </c>
      <c r="BE174" t="s">
        <v>6603</v>
      </c>
      <c r="BF174" t="s">
        <v>98</v>
      </c>
      <c r="BG174" t="s">
        <v>98</v>
      </c>
      <c r="BH174" t="s">
        <v>272</v>
      </c>
      <c r="BI174">
        <v>1.7000000000000001E-2</v>
      </c>
      <c r="BJ174" t="s">
        <v>98</v>
      </c>
      <c r="BK174" t="s">
        <v>98</v>
      </c>
      <c r="BL174" t="s">
        <v>5201</v>
      </c>
      <c r="BM174" t="s">
        <v>5202</v>
      </c>
      <c r="BN174" t="s">
        <v>5203</v>
      </c>
      <c r="BO174" t="s">
        <v>98</v>
      </c>
      <c r="BP174" t="s">
        <v>120</v>
      </c>
      <c r="BQ174" t="s">
        <v>98</v>
      </c>
      <c r="BR174" t="s">
        <v>1066</v>
      </c>
      <c r="BS174" t="s">
        <v>6604</v>
      </c>
      <c r="BT174" t="s">
        <v>1240</v>
      </c>
      <c r="BU174" t="s">
        <v>98</v>
      </c>
      <c r="BV174" t="s">
        <v>5231</v>
      </c>
      <c r="BW174" t="s">
        <v>1068</v>
      </c>
      <c r="BX174">
        <v>1.7000000000000001E-2</v>
      </c>
      <c r="BY174">
        <v>1.7000000000000001E-2</v>
      </c>
      <c r="BZ174" t="s">
        <v>98</v>
      </c>
      <c r="CA174" t="s">
        <v>98</v>
      </c>
      <c r="CB174" t="s">
        <v>98</v>
      </c>
      <c r="CC174">
        <v>42.960416799999997</v>
      </c>
      <c r="CD174">
        <v>-87.965999999999994</v>
      </c>
      <c r="CE174" t="s">
        <v>6605</v>
      </c>
      <c r="CF174" t="s">
        <v>175</v>
      </c>
      <c r="CG174" t="s">
        <v>1221</v>
      </c>
      <c r="CH174" t="s">
        <v>1068</v>
      </c>
      <c r="CI174" t="s">
        <v>1221</v>
      </c>
      <c r="CJ174" t="s">
        <v>1068</v>
      </c>
      <c r="CK174" t="s">
        <v>98</v>
      </c>
      <c r="CL174" t="s">
        <v>1652</v>
      </c>
      <c r="CM174" t="s">
        <v>119</v>
      </c>
      <c r="CN174">
        <v>406212433</v>
      </c>
      <c r="CO174" t="s">
        <v>119</v>
      </c>
    </row>
    <row r="175" spans="1:93" x14ac:dyDescent="0.3">
      <c r="A175">
        <v>6083361</v>
      </c>
      <c r="B175" t="s">
        <v>92</v>
      </c>
      <c r="C175" t="s">
        <v>5194</v>
      </c>
      <c r="D175" t="s">
        <v>6606</v>
      </c>
      <c r="E175" t="s">
        <v>6607</v>
      </c>
      <c r="F175" t="s">
        <v>6608</v>
      </c>
      <c r="G175" t="s">
        <v>4729</v>
      </c>
      <c r="H175" t="s">
        <v>98</v>
      </c>
      <c r="I175" t="s">
        <v>6609</v>
      </c>
      <c r="J175" t="s">
        <v>6610</v>
      </c>
      <c r="K175" t="s">
        <v>6611</v>
      </c>
      <c r="L175" t="s">
        <v>102</v>
      </c>
      <c r="M175" t="s">
        <v>913</v>
      </c>
      <c r="N175">
        <v>52</v>
      </c>
      <c r="O175" t="s">
        <v>914</v>
      </c>
      <c r="P175" t="s">
        <v>117</v>
      </c>
      <c r="Q175" t="s">
        <v>6612</v>
      </c>
      <c r="R175" t="s">
        <v>98</v>
      </c>
      <c r="S175" t="s">
        <v>98</v>
      </c>
      <c r="T175" t="s">
        <v>1359</v>
      </c>
      <c r="U175" t="s">
        <v>952</v>
      </c>
      <c r="V175" t="s">
        <v>98</v>
      </c>
      <c r="W175" t="s">
        <v>98</v>
      </c>
      <c r="X175" t="s">
        <v>952</v>
      </c>
      <c r="Y175" t="s">
        <v>98</v>
      </c>
      <c r="Z175" t="s">
        <v>98</v>
      </c>
      <c r="AA175" t="s">
        <v>98</v>
      </c>
      <c r="AB175" t="s">
        <v>98</v>
      </c>
      <c r="AC175" t="s">
        <v>98</v>
      </c>
      <c r="AD175" t="s">
        <v>98</v>
      </c>
      <c r="AE175" t="s">
        <v>213</v>
      </c>
      <c r="AF175" t="s">
        <v>918</v>
      </c>
      <c r="AG175" t="s">
        <v>389</v>
      </c>
      <c r="AH175" t="s">
        <v>216</v>
      </c>
      <c r="AI175" t="s">
        <v>115</v>
      </c>
      <c r="AJ175">
        <v>4</v>
      </c>
      <c r="AK175" t="s">
        <v>292</v>
      </c>
      <c r="AL175" t="s">
        <v>243</v>
      </c>
      <c r="AM175">
        <v>3</v>
      </c>
      <c r="AN175" t="s">
        <v>117</v>
      </c>
      <c r="AO175">
        <v>4</v>
      </c>
      <c r="AP175" t="s">
        <v>98</v>
      </c>
      <c r="AQ175" t="s">
        <v>98</v>
      </c>
      <c r="AR175" t="s">
        <v>98</v>
      </c>
      <c r="AS175" t="s">
        <v>119</v>
      </c>
      <c r="AT175" t="s">
        <v>119</v>
      </c>
      <c r="AU175" t="s">
        <v>119</v>
      </c>
      <c r="AV175" t="s">
        <v>119</v>
      </c>
      <c r="AW175" t="s">
        <v>98</v>
      </c>
      <c r="AX175" t="s">
        <v>119</v>
      </c>
      <c r="AY175" t="s">
        <v>120</v>
      </c>
      <c r="AZ175" t="s">
        <v>98</v>
      </c>
      <c r="BA175" t="s">
        <v>540</v>
      </c>
      <c r="BB175" t="s">
        <v>220</v>
      </c>
      <c r="BC175" t="s">
        <v>98</v>
      </c>
      <c r="BD175" t="s">
        <v>98</v>
      </c>
      <c r="BE175" t="s">
        <v>98</v>
      </c>
      <c r="BF175" t="s">
        <v>98</v>
      </c>
      <c r="BG175" t="s">
        <v>98</v>
      </c>
      <c r="BH175" t="s">
        <v>221</v>
      </c>
      <c r="BI175">
        <v>0.27</v>
      </c>
      <c r="BJ175" t="s">
        <v>98</v>
      </c>
      <c r="BK175" t="s">
        <v>98</v>
      </c>
      <c r="BL175" t="s">
        <v>5201</v>
      </c>
      <c r="BM175" t="s">
        <v>5202</v>
      </c>
      <c r="BN175" t="s">
        <v>5203</v>
      </c>
      <c r="BO175" t="s">
        <v>98</v>
      </c>
      <c r="BP175" t="s">
        <v>120</v>
      </c>
      <c r="BQ175" t="s">
        <v>98</v>
      </c>
      <c r="BR175" t="s">
        <v>296</v>
      </c>
      <c r="BS175" t="s">
        <v>98</v>
      </c>
      <c r="BT175" t="s">
        <v>98</v>
      </c>
      <c r="BU175" t="s">
        <v>98</v>
      </c>
      <c r="BV175" t="s">
        <v>115</v>
      </c>
      <c r="BW175" t="s">
        <v>299</v>
      </c>
      <c r="BX175">
        <v>0.27</v>
      </c>
      <c r="BY175" t="s">
        <v>98</v>
      </c>
      <c r="BZ175" t="s">
        <v>98</v>
      </c>
      <c r="CA175" t="s">
        <v>98</v>
      </c>
      <c r="CB175" t="s">
        <v>98</v>
      </c>
      <c r="CC175" t="s">
        <v>98</v>
      </c>
      <c r="CD175" t="s">
        <v>98</v>
      </c>
      <c r="CE175" t="s">
        <v>6613</v>
      </c>
      <c r="CF175" t="s">
        <v>174</v>
      </c>
      <c r="CG175" t="s">
        <v>952</v>
      </c>
      <c r="CH175" t="s">
        <v>299</v>
      </c>
      <c r="CI175" t="s">
        <v>98</v>
      </c>
      <c r="CJ175" t="s">
        <v>98</v>
      </c>
      <c r="CK175" t="s">
        <v>98</v>
      </c>
      <c r="CL175" t="s">
        <v>1652</v>
      </c>
      <c r="CM175" t="s">
        <v>119</v>
      </c>
      <c r="CN175">
        <v>403210134</v>
      </c>
      <c r="CO175" t="s">
        <v>119</v>
      </c>
    </row>
    <row r="176" spans="1:93" x14ac:dyDescent="0.3">
      <c r="A176">
        <v>6082089</v>
      </c>
      <c r="B176" t="s">
        <v>92</v>
      </c>
      <c r="C176" t="s">
        <v>5194</v>
      </c>
      <c r="D176" t="s">
        <v>6614</v>
      </c>
      <c r="E176" t="s">
        <v>6615</v>
      </c>
      <c r="F176" t="s">
        <v>6616</v>
      </c>
      <c r="G176" t="s">
        <v>5617</v>
      </c>
      <c r="H176" t="s">
        <v>98</v>
      </c>
      <c r="I176" t="s">
        <v>6617</v>
      </c>
      <c r="J176" t="s">
        <v>6618</v>
      </c>
      <c r="K176" t="s">
        <v>260</v>
      </c>
      <c r="L176" t="s">
        <v>102</v>
      </c>
      <c r="M176" t="s">
        <v>261</v>
      </c>
      <c r="N176">
        <v>45</v>
      </c>
      <c r="O176" t="s">
        <v>361</v>
      </c>
      <c r="P176" t="s">
        <v>155</v>
      </c>
      <c r="Q176" t="s">
        <v>6619</v>
      </c>
      <c r="R176" t="s">
        <v>98</v>
      </c>
      <c r="S176" t="s">
        <v>98</v>
      </c>
      <c r="T176" t="s">
        <v>322</v>
      </c>
      <c r="U176" t="s">
        <v>2077</v>
      </c>
      <c r="V176" t="s">
        <v>98</v>
      </c>
      <c r="W176" t="s">
        <v>98</v>
      </c>
      <c r="X176" t="s">
        <v>322</v>
      </c>
      <c r="Y176" t="s">
        <v>98</v>
      </c>
      <c r="Z176" t="s">
        <v>98</v>
      </c>
      <c r="AA176" t="s">
        <v>98</v>
      </c>
      <c r="AB176" t="s">
        <v>98</v>
      </c>
      <c r="AC176" t="s">
        <v>98</v>
      </c>
      <c r="AD176" t="s">
        <v>98</v>
      </c>
      <c r="AE176" t="s">
        <v>112</v>
      </c>
      <c r="AF176" t="s">
        <v>6620</v>
      </c>
      <c r="AG176" t="s">
        <v>215</v>
      </c>
      <c r="AH176" t="s">
        <v>369</v>
      </c>
      <c r="AI176" t="s">
        <v>115</v>
      </c>
      <c r="AJ176">
        <v>4</v>
      </c>
      <c r="AK176" t="s">
        <v>166</v>
      </c>
      <c r="AL176" t="s">
        <v>243</v>
      </c>
      <c r="AM176">
        <v>3</v>
      </c>
      <c r="AN176" t="s">
        <v>243</v>
      </c>
      <c r="AO176">
        <v>3</v>
      </c>
      <c r="AP176" t="s">
        <v>98</v>
      </c>
      <c r="AQ176" t="s">
        <v>98</v>
      </c>
      <c r="AR176" t="s">
        <v>98</v>
      </c>
      <c r="AS176" t="s">
        <v>119</v>
      </c>
      <c r="AT176" t="s">
        <v>119</v>
      </c>
      <c r="AU176" t="s">
        <v>119</v>
      </c>
      <c r="AV176" t="s">
        <v>119</v>
      </c>
      <c r="AW176" t="s">
        <v>98</v>
      </c>
      <c r="AX176" t="s">
        <v>119</v>
      </c>
      <c r="AY176" t="s">
        <v>120</v>
      </c>
      <c r="AZ176" t="s">
        <v>98</v>
      </c>
      <c r="BA176" t="s">
        <v>121</v>
      </c>
      <c r="BB176" t="s">
        <v>270</v>
      </c>
      <c r="BC176" t="s">
        <v>98</v>
      </c>
      <c r="BD176" t="s">
        <v>98</v>
      </c>
      <c r="BE176" t="s">
        <v>98</v>
      </c>
      <c r="BF176" t="s">
        <v>98</v>
      </c>
      <c r="BG176" t="s">
        <v>98</v>
      </c>
      <c r="BH176" t="s">
        <v>272</v>
      </c>
      <c r="BI176">
        <v>0.52</v>
      </c>
      <c r="BJ176" t="s">
        <v>98</v>
      </c>
      <c r="BK176" t="s">
        <v>98</v>
      </c>
      <c r="BL176" t="s">
        <v>5201</v>
      </c>
      <c r="BM176" t="s">
        <v>5202</v>
      </c>
      <c r="BN176" t="s">
        <v>5203</v>
      </c>
      <c r="BO176" t="s">
        <v>98</v>
      </c>
      <c r="BP176" t="s">
        <v>120</v>
      </c>
      <c r="BQ176" t="s">
        <v>98</v>
      </c>
      <c r="BR176" t="s">
        <v>169</v>
      </c>
      <c r="BS176" t="s">
        <v>98</v>
      </c>
      <c r="BT176" t="s">
        <v>98</v>
      </c>
      <c r="BU176" t="s">
        <v>98</v>
      </c>
      <c r="BV176" t="s">
        <v>115</v>
      </c>
      <c r="BW176" t="s">
        <v>172</v>
      </c>
      <c r="BX176">
        <v>0.52</v>
      </c>
      <c r="BY176" t="s">
        <v>98</v>
      </c>
      <c r="BZ176" t="s">
        <v>98</v>
      </c>
      <c r="CA176" t="s">
        <v>98</v>
      </c>
      <c r="CB176" t="s">
        <v>98</v>
      </c>
      <c r="CC176" t="s">
        <v>98</v>
      </c>
      <c r="CD176" t="s">
        <v>98</v>
      </c>
      <c r="CE176" t="s">
        <v>6621</v>
      </c>
      <c r="CF176" t="s">
        <v>174</v>
      </c>
      <c r="CG176" t="s">
        <v>2077</v>
      </c>
      <c r="CH176" t="s">
        <v>172</v>
      </c>
      <c r="CI176" t="s">
        <v>98</v>
      </c>
      <c r="CJ176" t="s">
        <v>98</v>
      </c>
      <c r="CK176" t="s">
        <v>98</v>
      </c>
      <c r="CL176" t="s">
        <v>1652</v>
      </c>
      <c r="CM176" t="s">
        <v>119</v>
      </c>
      <c r="CN176">
        <v>423182933</v>
      </c>
      <c r="CO176" t="s">
        <v>119</v>
      </c>
    </row>
    <row r="177" spans="1:93" x14ac:dyDescent="0.3">
      <c r="A177">
        <v>6080172</v>
      </c>
      <c r="B177" t="s">
        <v>92</v>
      </c>
      <c r="C177" t="s">
        <v>5194</v>
      </c>
      <c r="D177" t="s">
        <v>6622</v>
      </c>
      <c r="E177" t="s">
        <v>6623</v>
      </c>
      <c r="F177" t="s">
        <v>1321</v>
      </c>
      <c r="G177" t="s">
        <v>6624</v>
      </c>
      <c r="H177" t="s">
        <v>98</v>
      </c>
      <c r="I177" t="s">
        <v>6625</v>
      </c>
      <c r="J177" t="s">
        <v>6626</v>
      </c>
      <c r="K177" t="s">
        <v>997</v>
      </c>
      <c r="L177" t="s">
        <v>102</v>
      </c>
      <c r="M177" t="s">
        <v>3359</v>
      </c>
      <c r="N177">
        <v>67</v>
      </c>
      <c r="O177" t="s">
        <v>999</v>
      </c>
      <c r="P177" t="s">
        <v>117</v>
      </c>
      <c r="Q177" t="s">
        <v>6627</v>
      </c>
      <c r="R177" t="s">
        <v>6628</v>
      </c>
      <c r="S177" t="s">
        <v>98</v>
      </c>
      <c r="T177" t="s">
        <v>2946</v>
      </c>
      <c r="U177" t="s">
        <v>1064</v>
      </c>
      <c r="V177" t="s">
        <v>98</v>
      </c>
      <c r="W177" t="s">
        <v>98</v>
      </c>
      <c r="X177" t="s">
        <v>1064</v>
      </c>
      <c r="Y177" t="s">
        <v>98</v>
      </c>
      <c r="Z177" t="s">
        <v>98</v>
      </c>
      <c r="AA177" t="s">
        <v>98</v>
      </c>
      <c r="AB177" t="s">
        <v>98</v>
      </c>
      <c r="AC177" t="s">
        <v>98</v>
      </c>
      <c r="AD177" t="s">
        <v>98</v>
      </c>
      <c r="AE177" t="s">
        <v>162</v>
      </c>
      <c r="AF177" t="s">
        <v>997</v>
      </c>
      <c r="AG177" t="s">
        <v>318</v>
      </c>
      <c r="AH177" t="s">
        <v>426</v>
      </c>
      <c r="AI177" t="s">
        <v>115</v>
      </c>
      <c r="AJ177">
        <v>4</v>
      </c>
      <c r="AK177" t="s">
        <v>640</v>
      </c>
      <c r="AL177" t="s">
        <v>117</v>
      </c>
      <c r="AM177">
        <v>4</v>
      </c>
      <c r="AN177" t="s">
        <v>243</v>
      </c>
      <c r="AO177">
        <v>3</v>
      </c>
      <c r="AP177" t="s">
        <v>98</v>
      </c>
      <c r="AQ177" t="s">
        <v>98</v>
      </c>
      <c r="AR177" t="s">
        <v>98</v>
      </c>
      <c r="AS177" t="s">
        <v>119</v>
      </c>
      <c r="AT177" t="s">
        <v>119</v>
      </c>
      <c r="AU177" t="s">
        <v>119</v>
      </c>
      <c r="AV177" t="s">
        <v>119</v>
      </c>
      <c r="AW177" t="s">
        <v>98</v>
      </c>
      <c r="AX177" t="s">
        <v>119</v>
      </c>
      <c r="AY177" t="s">
        <v>120</v>
      </c>
      <c r="AZ177" t="s">
        <v>98</v>
      </c>
      <c r="BA177" t="s">
        <v>540</v>
      </c>
      <c r="BB177" t="s">
        <v>5399</v>
      </c>
      <c r="BC177" t="s">
        <v>98</v>
      </c>
      <c r="BD177" t="s">
        <v>98</v>
      </c>
      <c r="BE177" t="s">
        <v>98</v>
      </c>
      <c r="BF177" t="s">
        <v>98</v>
      </c>
      <c r="BG177" t="s">
        <v>98</v>
      </c>
      <c r="BH177" t="s">
        <v>5400</v>
      </c>
      <c r="BI177" t="s">
        <v>98</v>
      </c>
      <c r="BJ177" t="s">
        <v>98</v>
      </c>
      <c r="BK177" t="s">
        <v>98</v>
      </c>
      <c r="BL177" t="s">
        <v>5201</v>
      </c>
      <c r="BM177" t="s">
        <v>5202</v>
      </c>
      <c r="BN177" t="s">
        <v>5203</v>
      </c>
      <c r="BO177" t="s">
        <v>98</v>
      </c>
      <c r="BP177" t="s">
        <v>120</v>
      </c>
      <c r="BQ177" t="s">
        <v>98</v>
      </c>
      <c r="BR177" t="s">
        <v>296</v>
      </c>
      <c r="BS177" t="s">
        <v>98</v>
      </c>
      <c r="BT177" t="s">
        <v>98</v>
      </c>
      <c r="BU177" t="s">
        <v>98</v>
      </c>
      <c r="BV177" t="s">
        <v>115</v>
      </c>
      <c r="BW177" t="s">
        <v>299</v>
      </c>
      <c r="BX177">
        <v>0.38</v>
      </c>
      <c r="BY177">
        <v>0.38</v>
      </c>
      <c r="BZ177" t="s">
        <v>98</v>
      </c>
      <c r="CA177" t="s">
        <v>98</v>
      </c>
      <c r="CB177" t="s">
        <v>98</v>
      </c>
      <c r="CC177" t="s">
        <v>98</v>
      </c>
      <c r="CD177" t="s">
        <v>98</v>
      </c>
      <c r="CE177" t="s">
        <v>6629</v>
      </c>
      <c r="CF177" t="s">
        <v>175</v>
      </c>
      <c r="CG177" t="s">
        <v>1064</v>
      </c>
      <c r="CH177" t="s">
        <v>299</v>
      </c>
      <c r="CI177" t="s">
        <v>98</v>
      </c>
      <c r="CJ177" t="s">
        <v>98</v>
      </c>
      <c r="CK177" t="s">
        <v>98</v>
      </c>
      <c r="CL177" t="s">
        <v>1652</v>
      </c>
      <c r="CM177" t="s">
        <v>119</v>
      </c>
      <c r="CN177">
        <v>411191643</v>
      </c>
      <c r="CO177" t="s">
        <v>119</v>
      </c>
    </row>
    <row r="178" spans="1:93" x14ac:dyDescent="0.3">
      <c r="A178">
        <v>6082946</v>
      </c>
      <c r="B178" t="s">
        <v>92</v>
      </c>
      <c r="C178" t="s">
        <v>5194</v>
      </c>
      <c r="D178" t="s">
        <v>6630</v>
      </c>
      <c r="E178" t="s">
        <v>6631</v>
      </c>
      <c r="F178" t="s">
        <v>6632</v>
      </c>
      <c r="G178" t="s">
        <v>3248</v>
      </c>
      <c r="H178" t="s">
        <v>98</v>
      </c>
      <c r="I178" t="s">
        <v>1584</v>
      </c>
      <c r="J178" t="s">
        <v>6633</v>
      </c>
      <c r="K178" t="s">
        <v>2849</v>
      </c>
      <c r="L178" t="s">
        <v>102</v>
      </c>
      <c r="M178" t="s">
        <v>2850</v>
      </c>
      <c r="N178">
        <v>10</v>
      </c>
      <c r="O178" t="s">
        <v>834</v>
      </c>
      <c r="P178" t="s">
        <v>104</v>
      </c>
      <c r="Q178" t="s">
        <v>6634</v>
      </c>
      <c r="R178" t="s">
        <v>98</v>
      </c>
      <c r="S178" t="s">
        <v>98</v>
      </c>
      <c r="T178" t="s">
        <v>2725</v>
      </c>
      <c r="U178" t="s">
        <v>159</v>
      </c>
      <c r="V178" t="s">
        <v>98</v>
      </c>
      <c r="W178" t="s">
        <v>98</v>
      </c>
      <c r="X178" t="s">
        <v>159</v>
      </c>
      <c r="Y178" t="s">
        <v>98</v>
      </c>
      <c r="Z178" t="s">
        <v>98</v>
      </c>
      <c r="AA178" t="s">
        <v>98</v>
      </c>
      <c r="AB178" t="s">
        <v>98</v>
      </c>
      <c r="AC178" t="s">
        <v>98</v>
      </c>
      <c r="AD178" t="s">
        <v>98</v>
      </c>
      <c r="AE178" t="s">
        <v>213</v>
      </c>
      <c r="AF178" t="s">
        <v>6635</v>
      </c>
      <c r="AG178" t="s">
        <v>166</v>
      </c>
      <c r="AH178" t="s">
        <v>292</v>
      </c>
      <c r="AI178" t="s">
        <v>115</v>
      </c>
      <c r="AJ178">
        <v>4</v>
      </c>
      <c r="AK178" t="s">
        <v>955</v>
      </c>
      <c r="AL178" t="s">
        <v>243</v>
      </c>
      <c r="AM178">
        <v>3</v>
      </c>
      <c r="AN178" t="s">
        <v>117</v>
      </c>
      <c r="AO178">
        <v>4</v>
      </c>
      <c r="AP178" t="s">
        <v>98</v>
      </c>
      <c r="AQ178" t="s">
        <v>98</v>
      </c>
      <c r="AR178" t="s">
        <v>98</v>
      </c>
      <c r="AS178" t="s">
        <v>119</v>
      </c>
      <c r="AT178" t="s">
        <v>119</v>
      </c>
      <c r="AU178" t="s">
        <v>119</v>
      </c>
      <c r="AV178" t="s">
        <v>119</v>
      </c>
      <c r="AW178" t="s">
        <v>98</v>
      </c>
      <c r="AX178" t="s">
        <v>119</v>
      </c>
      <c r="AY178" t="s">
        <v>120</v>
      </c>
      <c r="AZ178" t="s">
        <v>98</v>
      </c>
      <c r="BA178" t="s">
        <v>121</v>
      </c>
      <c r="BB178" t="s">
        <v>270</v>
      </c>
      <c r="BC178" t="s">
        <v>98</v>
      </c>
      <c r="BD178" t="s">
        <v>98</v>
      </c>
      <c r="BE178" t="s">
        <v>6636</v>
      </c>
      <c r="BF178" t="s">
        <v>98</v>
      </c>
      <c r="BG178" t="s">
        <v>98</v>
      </c>
      <c r="BH178" t="s">
        <v>272</v>
      </c>
      <c r="BI178">
        <v>0.18</v>
      </c>
      <c r="BJ178" t="s">
        <v>98</v>
      </c>
      <c r="BK178" t="s">
        <v>98</v>
      </c>
      <c r="BL178" t="s">
        <v>5201</v>
      </c>
      <c r="BM178" t="s">
        <v>5202</v>
      </c>
      <c r="BN178" t="s">
        <v>5203</v>
      </c>
      <c r="BO178" t="s">
        <v>98</v>
      </c>
      <c r="BP178" t="s">
        <v>120</v>
      </c>
      <c r="BQ178" t="s">
        <v>98</v>
      </c>
      <c r="BR178" t="s">
        <v>347</v>
      </c>
      <c r="BS178" t="s">
        <v>6637</v>
      </c>
      <c r="BT178" t="s">
        <v>98</v>
      </c>
      <c r="BU178" t="s">
        <v>98</v>
      </c>
      <c r="BV178" t="s">
        <v>115</v>
      </c>
      <c r="BW178" t="s">
        <v>350</v>
      </c>
      <c r="BX178">
        <v>0.18</v>
      </c>
      <c r="BY178">
        <v>0.18</v>
      </c>
      <c r="BZ178">
        <v>0</v>
      </c>
      <c r="CA178">
        <v>0</v>
      </c>
      <c r="CB178" t="s">
        <v>98</v>
      </c>
      <c r="CC178" t="s">
        <v>98</v>
      </c>
      <c r="CD178" t="s">
        <v>98</v>
      </c>
      <c r="CE178" t="s">
        <v>6638</v>
      </c>
      <c r="CF178" t="s">
        <v>174</v>
      </c>
      <c r="CG178" t="s">
        <v>159</v>
      </c>
      <c r="CH178" t="s">
        <v>350</v>
      </c>
      <c r="CI178" t="s">
        <v>98</v>
      </c>
      <c r="CJ178" t="s">
        <v>98</v>
      </c>
      <c r="CK178" t="s">
        <v>98</v>
      </c>
      <c r="CL178" t="s">
        <v>1652</v>
      </c>
      <c r="CM178" t="s">
        <v>119</v>
      </c>
      <c r="CN178">
        <v>429013134</v>
      </c>
      <c r="CO178" t="s">
        <v>119</v>
      </c>
    </row>
    <row r="179" spans="1:93" x14ac:dyDescent="0.3">
      <c r="A179">
        <v>6083375</v>
      </c>
      <c r="B179" t="s">
        <v>92</v>
      </c>
      <c r="C179" t="s">
        <v>5194</v>
      </c>
      <c r="D179" t="s">
        <v>6639</v>
      </c>
      <c r="E179" t="s">
        <v>6640</v>
      </c>
      <c r="F179" t="s">
        <v>610</v>
      </c>
      <c r="G179" t="s">
        <v>1726</v>
      </c>
      <c r="H179" t="s">
        <v>98</v>
      </c>
      <c r="I179" t="s">
        <v>6641</v>
      </c>
      <c r="J179" t="s">
        <v>6642</v>
      </c>
      <c r="K179" t="s">
        <v>307</v>
      </c>
      <c r="L179" t="s">
        <v>102</v>
      </c>
      <c r="M179" t="s">
        <v>308</v>
      </c>
      <c r="N179">
        <v>18</v>
      </c>
      <c r="O179" t="s">
        <v>307</v>
      </c>
      <c r="P179" t="s">
        <v>104</v>
      </c>
      <c r="Q179" t="s">
        <v>98</v>
      </c>
      <c r="R179" t="s">
        <v>98</v>
      </c>
      <c r="S179" t="s">
        <v>98</v>
      </c>
      <c r="T179" t="s">
        <v>3333</v>
      </c>
      <c r="U179" t="s">
        <v>4613</v>
      </c>
      <c r="V179" t="s">
        <v>98</v>
      </c>
      <c r="W179" t="s">
        <v>98</v>
      </c>
      <c r="X179" t="s">
        <v>4613</v>
      </c>
      <c r="Y179" t="s">
        <v>98</v>
      </c>
      <c r="Z179" t="s">
        <v>98</v>
      </c>
      <c r="AA179" t="s">
        <v>98</v>
      </c>
      <c r="AB179" t="s">
        <v>98</v>
      </c>
      <c r="AC179" t="s">
        <v>98</v>
      </c>
      <c r="AD179" t="s">
        <v>98</v>
      </c>
      <c r="AE179" t="s">
        <v>162</v>
      </c>
      <c r="AF179" t="s">
        <v>315</v>
      </c>
      <c r="AG179" t="s">
        <v>1448</v>
      </c>
      <c r="AH179" t="s">
        <v>476</v>
      </c>
      <c r="AI179" t="s">
        <v>171</v>
      </c>
      <c r="AJ179">
        <v>2</v>
      </c>
      <c r="AK179" t="s">
        <v>292</v>
      </c>
      <c r="AL179" t="s">
        <v>155</v>
      </c>
      <c r="AM179">
        <v>1</v>
      </c>
      <c r="AN179" t="s">
        <v>243</v>
      </c>
      <c r="AO179">
        <v>3</v>
      </c>
      <c r="AP179" t="s">
        <v>98</v>
      </c>
      <c r="AQ179" t="s">
        <v>98</v>
      </c>
      <c r="AR179" t="s">
        <v>98</v>
      </c>
      <c r="AS179" t="s">
        <v>119</v>
      </c>
      <c r="AT179" t="s">
        <v>119</v>
      </c>
      <c r="AU179" t="s">
        <v>119</v>
      </c>
      <c r="AV179" t="s">
        <v>119</v>
      </c>
      <c r="AW179" t="s">
        <v>98</v>
      </c>
      <c r="AX179" t="s">
        <v>119</v>
      </c>
      <c r="AY179" t="s">
        <v>120</v>
      </c>
      <c r="AZ179" t="s">
        <v>98</v>
      </c>
      <c r="BA179" t="s">
        <v>540</v>
      </c>
      <c r="BB179" t="s">
        <v>270</v>
      </c>
      <c r="BC179" t="s">
        <v>98</v>
      </c>
      <c r="BD179" t="s">
        <v>98</v>
      </c>
      <c r="BE179" t="s">
        <v>98</v>
      </c>
      <c r="BF179" t="s">
        <v>98</v>
      </c>
      <c r="BG179" t="s">
        <v>98</v>
      </c>
      <c r="BH179" t="s">
        <v>272</v>
      </c>
      <c r="BI179">
        <v>0.27300000000000002</v>
      </c>
      <c r="BJ179" t="s">
        <v>98</v>
      </c>
      <c r="BK179" t="s">
        <v>98</v>
      </c>
      <c r="BL179" t="s">
        <v>5201</v>
      </c>
      <c r="BM179" t="s">
        <v>5202</v>
      </c>
      <c r="BN179" t="s">
        <v>5203</v>
      </c>
      <c r="BO179" t="s">
        <v>98</v>
      </c>
      <c r="BP179" t="s">
        <v>120</v>
      </c>
      <c r="BQ179" t="s">
        <v>98</v>
      </c>
      <c r="BR179" t="s">
        <v>320</v>
      </c>
      <c r="BS179" t="s">
        <v>6643</v>
      </c>
      <c r="BT179" t="s">
        <v>1035</v>
      </c>
      <c r="BU179" t="s">
        <v>98</v>
      </c>
      <c r="BV179" t="s">
        <v>115</v>
      </c>
      <c r="BW179" t="s">
        <v>324</v>
      </c>
      <c r="BX179">
        <v>0.27300000000000002</v>
      </c>
      <c r="BY179" t="s">
        <v>98</v>
      </c>
      <c r="BZ179" t="s">
        <v>98</v>
      </c>
      <c r="CA179" t="s">
        <v>98</v>
      </c>
      <c r="CB179" t="s">
        <v>98</v>
      </c>
      <c r="CC179">
        <v>44.764147299999998</v>
      </c>
      <c r="CD179">
        <v>-91.414950599999997</v>
      </c>
      <c r="CE179" t="s">
        <v>6644</v>
      </c>
      <c r="CF179" t="s">
        <v>174</v>
      </c>
      <c r="CG179" t="s">
        <v>4613</v>
      </c>
      <c r="CH179" t="s">
        <v>324</v>
      </c>
      <c r="CI179" t="s">
        <v>1035</v>
      </c>
      <c r="CJ179" t="s">
        <v>324</v>
      </c>
      <c r="CK179" t="s">
        <v>98</v>
      </c>
      <c r="CL179" t="s">
        <v>1652</v>
      </c>
      <c r="CM179" t="s">
        <v>119</v>
      </c>
      <c r="CN179">
        <v>226090113</v>
      </c>
      <c r="CO179" t="s">
        <v>119</v>
      </c>
    </row>
    <row r="180" spans="1:93" x14ac:dyDescent="0.3">
      <c r="A180">
        <v>6081335</v>
      </c>
      <c r="B180" t="s">
        <v>92</v>
      </c>
      <c r="C180" t="s">
        <v>5194</v>
      </c>
      <c r="D180" t="s">
        <v>6645</v>
      </c>
      <c r="E180" t="s">
        <v>6646</v>
      </c>
      <c r="F180" t="s">
        <v>6647</v>
      </c>
      <c r="G180" t="s">
        <v>964</v>
      </c>
      <c r="H180" t="s">
        <v>98</v>
      </c>
      <c r="I180" t="s">
        <v>6648</v>
      </c>
      <c r="J180" t="s">
        <v>6649</v>
      </c>
      <c r="K180" t="s">
        <v>260</v>
      </c>
      <c r="L180" t="s">
        <v>102</v>
      </c>
      <c r="M180" t="s">
        <v>261</v>
      </c>
      <c r="N180">
        <v>5</v>
      </c>
      <c r="O180" t="s">
        <v>154</v>
      </c>
      <c r="P180" t="s">
        <v>155</v>
      </c>
      <c r="Q180" t="s">
        <v>98</v>
      </c>
      <c r="R180" t="s">
        <v>5515</v>
      </c>
      <c r="S180" t="s">
        <v>98</v>
      </c>
      <c r="T180" t="s">
        <v>1851</v>
      </c>
      <c r="U180" t="s">
        <v>598</v>
      </c>
      <c r="V180" t="s">
        <v>98</v>
      </c>
      <c r="W180" t="s">
        <v>98</v>
      </c>
      <c r="X180" t="s">
        <v>1851</v>
      </c>
      <c r="Y180" t="s">
        <v>98</v>
      </c>
      <c r="Z180" t="s">
        <v>98</v>
      </c>
      <c r="AA180" t="s">
        <v>98</v>
      </c>
      <c r="AB180" t="s">
        <v>98</v>
      </c>
      <c r="AC180" t="s">
        <v>98</v>
      </c>
      <c r="AD180" t="s">
        <v>98</v>
      </c>
      <c r="AE180" t="s">
        <v>112</v>
      </c>
      <c r="AF180" t="s">
        <v>6548</v>
      </c>
      <c r="AG180" t="s">
        <v>215</v>
      </c>
      <c r="AH180" t="s">
        <v>426</v>
      </c>
      <c r="AI180" t="s">
        <v>115</v>
      </c>
      <c r="AJ180">
        <v>4</v>
      </c>
      <c r="AK180" t="s">
        <v>1448</v>
      </c>
      <c r="AL180" t="s">
        <v>98</v>
      </c>
      <c r="AM180">
        <v>0</v>
      </c>
      <c r="AN180" t="s">
        <v>98</v>
      </c>
      <c r="AO180">
        <v>0</v>
      </c>
      <c r="AP180" t="s">
        <v>98</v>
      </c>
      <c r="AQ180" t="s">
        <v>98</v>
      </c>
      <c r="AR180" t="s">
        <v>98</v>
      </c>
      <c r="AS180" t="s">
        <v>119</v>
      </c>
      <c r="AT180" t="s">
        <v>119</v>
      </c>
      <c r="AU180" t="s">
        <v>119</v>
      </c>
      <c r="AV180" t="s">
        <v>119</v>
      </c>
      <c r="AW180" t="s">
        <v>98</v>
      </c>
      <c r="AX180" t="s">
        <v>119</v>
      </c>
      <c r="AY180" t="s">
        <v>120</v>
      </c>
      <c r="AZ180" t="s">
        <v>98</v>
      </c>
      <c r="BA180" t="s">
        <v>121</v>
      </c>
      <c r="BB180" t="s">
        <v>220</v>
      </c>
      <c r="BC180" t="s">
        <v>98</v>
      </c>
      <c r="BD180" t="s">
        <v>98</v>
      </c>
      <c r="BE180" t="s">
        <v>98</v>
      </c>
      <c r="BF180" t="s">
        <v>98</v>
      </c>
      <c r="BG180" t="s">
        <v>98</v>
      </c>
      <c r="BH180" t="s">
        <v>221</v>
      </c>
      <c r="BI180">
        <v>0.59</v>
      </c>
      <c r="BJ180" t="s">
        <v>98</v>
      </c>
      <c r="BK180" t="s">
        <v>98</v>
      </c>
      <c r="BL180" t="s">
        <v>5201</v>
      </c>
      <c r="BM180" t="s">
        <v>5202</v>
      </c>
      <c r="BN180" t="s">
        <v>5203</v>
      </c>
      <c r="BO180" t="s">
        <v>98</v>
      </c>
      <c r="BP180" t="s">
        <v>120</v>
      </c>
      <c r="BQ180" t="s">
        <v>98</v>
      </c>
      <c r="BR180" t="s">
        <v>169</v>
      </c>
      <c r="BS180" t="s">
        <v>98</v>
      </c>
      <c r="BT180" t="s">
        <v>98</v>
      </c>
      <c r="BU180" t="s">
        <v>98</v>
      </c>
      <c r="BV180" t="s">
        <v>115</v>
      </c>
      <c r="BW180" t="s">
        <v>172</v>
      </c>
      <c r="BX180">
        <v>0.59</v>
      </c>
      <c r="BY180" t="s">
        <v>98</v>
      </c>
      <c r="BZ180" t="s">
        <v>98</v>
      </c>
      <c r="CA180" t="s">
        <v>98</v>
      </c>
      <c r="CB180" t="s">
        <v>98</v>
      </c>
      <c r="CC180" t="s">
        <v>98</v>
      </c>
      <c r="CD180" t="s">
        <v>98</v>
      </c>
      <c r="CE180" t="s">
        <v>6650</v>
      </c>
      <c r="CF180" t="s">
        <v>175</v>
      </c>
      <c r="CG180" t="s">
        <v>598</v>
      </c>
      <c r="CH180" t="s">
        <v>172</v>
      </c>
      <c r="CI180" t="s">
        <v>98</v>
      </c>
      <c r="CJ180" t="s">
        <v>98</v>
      </c>
      <c r="CK180" t="s">
        <v>98</v>
      </c>
      <c r="CL180" t="s">
        <v>1652</v>
      </c>
      <c r="CM180" t="s">
        <v>119</v>
      </c>
      <c r="CN180">
        <v>423192600</v>
      </c>
      <c r="CO180" t="s">
        <v>119</v>
      </c>
    </row>
    <row r="181" spans="1:93" x14ac:dyDescent="0.3">
      <c r="A181">
        <v>6079994</v>
      </c>
      <c r="B181" t="s">
        <v>92</v>
      </c>
      <c r="C181" t="s">
        <v>5194</v>
      </c>
      <c r="D181" t="s">
        <v>6651</v>
      </c>
      <c r="E181" t="s">
        <v>6652</v>
      </c>
      <c r="F181" t="s">
        <v>154</v>
      </c>
      <c r="G181" t="s">
        <v>909</v>
      </c>
      <c r="H181" t="s">
        <v>98</v>
      </c>
      <c r="I181" t="s">
        <v>6653</v>
      </c>
      <c r="J181" t="s">
        <v>6654</v>
      </c>
      <c r="K181" t="s">
        <v>743</v>
      </c>
      <c r="L181" t="s">
        <v>102</v>
      </c>
      <c r="M181" t="s">
        <v>2574</v>
      </c>
      <c r="N181">
        <v>45</v>
      </c>
      <c r="O181" t="s">
        <v>361</v>
      </c>
      <c r="P181" t="s">
        <v>155</v>
      </c>
      <c r="Q181" t="s">
        <v>98</v>
      </c>
      <c r="R181" t="s">
        <v>98</v>
      </c>
      <c r="S181" t="s">
        <v>98</v>
      </c>
      <c r="T181" t="s">
        <v>1904</v>
      </c>
      <c r="U181" t="s">
        <v>3958</v>
      </c>
      <c r="V181" t="s">
        <v>98</v>
      </c>
      <c r="W181" t="s">
        <v>98</v>
      </c>
      <c r="X181" t="s">
        <v>1904</v>
      </c>
      <c r="Y181" t="s">
        <v>98</v>
      </c>
      <c r="Z181" t="s">
        <v>98</v>
      </c>
      <c r="AA181" t="s">
        <v>98</v>
      </c>
      <c r="AB181" t="s">
        <v>98</v>
      </c>
      <c r="AC181" t="s">
        <v>98</v>
      </c>
      <c r="AD181" t="s">
        <v>98</v>
      </c>
      <c r="AE181" t="s">
        <v>112</v>
      </c>
      <c r="AF181" t="s">
        <v>6655</v>
      </c>
      <c r="AG181" t="s">
        <v>216</v>
      </c>
      <c r="AH181" t="s">
        <v>369</v>
      </c>
      <c r="AI181" t="s">
        <v>115</v>
      </c>
      <c r="AJ181">
        <v>4</v>
      </c>
      <c r="AK181" t="s">
        <v>601</v>
      </c>
      <c r="AL181" t="s">
        <v>243</v>
      </c>
      <c r="AM181">
        <v>3</v>
      </c>
      <c r="AN181" t="s">
        <v>217</v>
      </c>
      <c r="AO181">
        <v>2</v>
      </c>
      <c r="AP181" t="s">
        <v>98</v>
      </c>
      <c r="AQ181" t="s">
        <v>98</v>
      </c>
      <c r="AR181" t="s">
        <v>98</v>
      </c>
      <c r="AS181" t="s">
        <v>119</v>
      </c>
      <c r="AT181" t="s">
        <v>119</v>
      </c>
      <c r="AU181" t="s">
        <v>119</v>
      </c>
      <c r="AV181" t="s">
        <v>119</v>
      </c>
      <c r="AW181" t="s">
        <v>98</v>
      </c>
      <c r="AX181" t="s">
        <v>119</v>
      </c>
      <c r="AY181" t="s">
        <v>120</v>
      </c>
      <c r="AZ181" t="s">
        <v>98</v>
      </c>
      <c r="BA181" t="s">
        <v>121</v>
      </c>
      <c r="BB181" t="s">
        <v>642</v>
      </c>
      <c r="BC181" t="s">
        <v>98</v>
      </c>
      <c r="BD181" t="s">
        <v>98</v>
      </c>
      <c r="BE181" t="s">
        <v>98</v>
      </c>
      <c r="BF181" t="s">
        <v>98</v>
      </c>
      <c r="BG181" t="s">
        <v>98</v>
      </c>
      <c r="BH181" t="s">
        <v>644</v>
      </c>
      <c r="BI181">
        <v>0.08</v>
      </c>
      <c r="BJ181" t="s">
        <v>98</v>
      </c>
      <c r="BK181" t="s">
        <v>98</v>
      </c>
      <c r="BL181" t="s">
        <v>5201</v>
      </c>
      <c r="BM181" t="s">
        <v>5202</v>
      </c>
      <c r="BN181" t="s">
        <v>5203</v>
      </c>
      <c r="BO181" t="s">
        <v>98</v>
      </c>
      <c r="BP181" t="s">
        <v>120</v>
      </c>
      <c r="BQ181" t="s">
        <v>98</v>
      </c>
      <c r="BR181" t="s">
        <v>169</v>
      </c>
      <c r="BS181" t="s">
        <v>98</v>
      </c>
      <c r="BT181" t="s">
        <v>98</v>
      </c>
      <c r="BU181" t="s">
        <v>98</v>
      </c>
      <c r="BV181" t="s">
        <v>115</v>
      </c>
      <c r="BW181" t="s">
        <v>172</v>
      </c>
      <c r="BX181">
        <v>0.08</v>
      </c>
      <c r="BY181" t="s">
        <v>98</v>
      </c>
      <c r="BZ181" t="s">
        <v>98</v>
      </c>
      <c r="CA181" t="s">
        <v>98</v>
      </c>
      <c r="CB181" t="s">
        <v>98</v>
      </c>
      <c r="CC181" t="s">
        <v>98</v>
      </c>
      <c r="CD181" t="s">
        <v>98</v>
      </c>
      <c r="CE181" t="s">
        <v>6656</v>
      </c>
      <c r="CF181" t="s">
        <v>174</v>
      </c>
      <c r="CG181" t="s">
        <v>3958</v>
      </c>
      <c r="CH181" t="s">
        <v>172</v>
      </c>
      <c r="CI181" t="s">
        <v>98</v>
      </c>
      <c r="CJ181" t="s">
        <v>98</v>
      </c>
      <c r="CK181" t="s">
        <v>98</v>
      </c>
      <c r="CL181" t="s">
        <v>1652</v>
      </c>
      <c r="CM181" t="s">
        <v>119</v>
      </c>
      <c r="CN181">
        <v>421183332</v>
      </c>
      <c r="CO181" t="s">
        <v>119</v>
      </c>
    </row>
    <row r="182" spans="1:93" x14ac:dyDescent="0.3">
      <c r="A182">
        <v>6079996</v>
      </c>
      <c r="B182" t="s">
        <v>92</v>
      </c>
      <c r="C182" t="s">
        <v>5194</v>
      </c>
      <c r="D182" t="s">
        <v>6657</v>
      </c>
      <c r="E182" t="s">
        <v>6652</v>
      </c>
      <c r="F182" t="s">
        <v>154</v>
      </c>
      <c r="G182" t="s">
        <v>909</v>
      </c>
      <c r="H182" t="s">
        <v>98</v>
      </c>
      <c r="I182" t="s">
        <v>6653</v>
      </c>
      <c r="J182" t="s">
        <v>6654</v>
      </c>
      <c r="K182" t="s">
        <v>743</v>
      </c>
      <c r="L182" t="s">
        <v>102</v>
      </c>
      <c r="M182" t="s">
        <v>2574</v>
      </c>
      <c r="N182">
        <v>45</v>
      </c>
      <c r="O182" t="s">
        <v>361</v>
      </c>
      <c r="P182" t="s">
        <v>155</v>
      </c>
      <c r="Q182" t="s">
        <v>98</v>
      </c>
      <c r="R182" t="s">
        <v>6658</v>
      </c>
      <c r="S182" t="s">
        <v>98</v>
      </c>
      <c r="T182" t="s">
        <v>1904</v>
      </c>
      <c r="U182" t="s">
        <v>3958</v>
      </c>
      <c r="V182" t="s">
        <v>98</v>
      </c>
      <c r="W182" t="s">
        <v>98</v>
      </c>
      <c r="X182" t="s">
        <v>1904</v>
      </c>
      <c r="Y182" t="s">
        <v>98</v>
      </c>
      <c r="Z182" t="s">
        <v>98</v>
      </c>
      <c r="AA182" t="s">
        <v>98</v>
      </c>
      <c r="AB182" t="s">
        <v>98</v>
      </c>
      <c r="AC182" t="s">
        <v>98</v>
      </c>
      <c r="AD182" t="s">
        <v>98</v>
      </c>
      <c r="AE182" t="s">
        <v>112</v>
      </c>
      <c r="AF182" t="s">
        <v>6655</v>
      </c>
      <c r="AG182" t="s">
        <v>216</v>
      </c>
      <c r="AH182" t="s">
        <v>369</v>
      </c>
      <c r="AI182" t="s">
        <v>115</v>
      </c>
      <c r="AJ182">
        <v>4</v>
      </c>
      <c r="AK182" t="s">
        <v>502</v>
      </c>
      <c r="AL182" t="s">
        <v>243</v>
      </c>
      <c r="AM182">
        <v>3</v>
      </c>
      <c r="AN182" t="s">
        <v>155</v>
      </c>
      <c r="AO182">
        <v>1</v>
      </c>
      <c r="AP182" t="s">
        <v>98</v>
      </c>
      <c r="AQ182" t="s">
        <v>98</v>
      </c>
      <c r="AR182" t="s">
        <v>98</v>
      </c>
      <c r="AS182" t="s">
        <v>119</v>
      </c>
      <c r="AT182" t="s">
        <v>119</v>
      </c>
      <c r="AU182" t="s">
        <v>119</v>
      </c>
      <c r="AV182" t="s">
        <v>119</v>
      </c>
      <c r="AW182" t="s">
        <v>98</v>
      </c>
      <c r="AX182" t="s">
        <v>119</v>
      </c>
      <c r="AY182" t="s">
        <v>120</v>
      </c>
      <c r="AZ182" t="s">
        <v>98</v>
      </c>
      <c r="BA182" t="s">
        <v>121</v>
      </c>
      <c r="BB182" t="s">
        <v>642</v>
      </c>
      <c r="BC182" t="s">
        <v>98</v>
      </c>
      <c r="BD182" t="s">
        <v>98</v>
      </c>
      <c r="BE182" t="s">
        <v>98</v>
      </c>
      <c r="BF182" t="s">
        <v>98</v>
      </c>
      <c r="BG182" t="s">
        <v>98</v>
      </c>
      <c r="BH182" t="s">
        <v>644</v>
      </c>
      <c r="BI182">
        <v>0.16</v>
      </c>
      <c r="BJ182" t="s">
        <v>98</v>
      </c>
      <c r="BK182" t="s">
        <v>98</v>
      </c>
      <c r="BL182" t="s">
        <v>5201</v>
      </c>
      <c r="BM182" t="s">
        <v>5202</v>
      </c>
      <c r="BN182" t="s">
        <v>5203</v>
      </c>
      <c r="BO182" t="s">
        <v>98</v>
      </c>
      <c r="BP182" t="s">
        <v>120</v>
      </c>
      <c r="BQ182" t="s">
        <v>98</v>
      </c>
      <c r="BR182" t="s">
        <v>169</v>
      </c>
      <c r="BS182" t="s">
        <v>98</v>
      </c>
      <c r="BT182" t="s">
        <v>98</v>
      </c>
      <c r="BU182" t="s">
        <v>98</v>
      </c>
      <c r="BV182" t="s">
        <v>115</v>
      </c>
      <c r="BW182" t="s">
        <v>172</v>
      </c>
      <c r="BX182">
        <v>0.16</v>
      </c>
      <c r="BY182" t="s">
        <v>98</v>
      </c>
      <c r="BZ182" t="s">
        <v>98</v>
      </c>
      <c r="CA182" t="s">
        <v>98</v>
      </c>
      <c r="CB182" t="s">
        <v>98</v>
      </c>
      <c r="CC182" t="s">
        <v>98</v>
      </c>
      <c r="CD182" t="s">
        <v>98</v>
      </c>
      <c r="CE182" t="s">
        <v>6659</v>
      </c>
      <c r="CF182" t="s">
        <v>175</v>
      </c>
      <c r="CG182" t="s">
        <v>3958</v>
      </c>
      <c r="CH182" t="s">
        <v>172</v>
      </c>
      <c r="CI182" t="s">
        <v>98</v>
      </c>
      <c r="CJ182" t="s">
        <v>98</v>
      </c>
      <c r="CK182" t="s">
        <v>98</v>
      </c>
      <c r="CL182" t="s">
        <v>1652</v>
      </c>
      <c r="CM182" t="s">
        <v>119</v>
      </c>
      <c r="CN182">
        <v>421183231</v>
      </c>
      <c r="CO182" t="s">
        <v>119</v>
      </c>
    </row>
    <row r="183" spans="1:93" x14ac:dyDescent="0.3">
      <c r="A183">
        <v>6080001</v>
      </c>
      <c r="B183" t="s">
        <v>92</v>
      </c>
      <c r="C183" t="s">
        <v>5194</v>
      </c>
      <c r="D183" t="s">
        <v>6660</v>
      </c>
      <c r="E183" t="s">
        <v>6652</v>
      </c>
      <c r="F183" t="s">
        <v>154</v>
      </c>
      <c r="G183" t="s">
        <v>909</v>
      </c>
      <c r="H183" t="s">
        <v>98</v>
      </c>
      <c r="I183" t="s">
        <v>6653</v>
      </c>
      <c r="J183" t="s">
        <v>6654</v>
      </c>
      <c r="K183" t="s">
        <v>743</v>
      </c>
      <c r="L183" t="s">
        <v>102</v>
      </c>
      <c r="M183" t="s">
        <v>2574</v>
      </c>
      <c r="N183">
        <v>45</v>
      </c>
      <c r="O183" t="s">
        <v>361</v>
      </c>
      <c r="P183" t="s">
        <v>155</v>
      </c>
      <c r="Q183" t="s">
        <v>98</v>
      </c>
      <c r="R183" t="s">
        <v>6658</v>
      </c>
      <c r="S183" t="s">
        <v>98</v>
      </c>
      <c r="T183" t="s">
        <v>1904</v>
      </c>
      <c r="U183" t="s">
        <v>3958</v>
      </c>
      <c r="V183" t="s">
        <v>98</v>
      </c>
      <c r="W183" t="s">
        <v>98</v>
      </c>
      <c r="X183" t="s">
        <v>1904</v>
      </c>
      <c r="Y183" t="s">
        <v>98</v>
      </c>
      <c r="Z183" t="s">
        <v>98</v>
      </c>
      <c r="AA183" t="s">
        <v>98</v>
      </c>
      <c r="AB183" t="s">
        <v>98</v>
      </c>
      <c r="AC183" t="s">
        <v>98</v>
      </c>
      <c r="AD183" t="s">
        <v>98</v>
      </c>
      <c r="AE183" t="s">
        <v>112</v>
      </c>
      <c r="AF183" t="s">
        <v>6655</v>
      </c>
      <c r="AG183" t="s">
        <v>216</v>
      </c>
      <c r="AH183" t="s">
        <v>369</v>
      </c>
      <c r="AI183" t="s">
        <v>115</v>
      </c>
      <c r="AJ183">
        <v>4</v>
      </c>
      <c r="AK183" t="s">
        <v>502</v>
      </c>
      <c r="AL183" t="s">
        <v>217</v>
      </c>
      <c r="AM183">
        <v>2</v>
      </c>
      <c r="AN183" t="s">
        <v>217</v>
      </c>
      <c r="AO183">
        <v>2</v>
      </c>
      <c r="AP183" t="s">
        <v>98</v>
      </c>
      <c r="AQ183" t="s">
        <v>98</v>
      </c>
      <c r="AR183" t="s">
        <v>98</v>
      </c>
      <c r="AS183" t="s">
        <v>119</v>
      </c>
      <c r="AT183" t="s">
        <v>119</v>
      </c>
      <c r="AU183" t="s">
        <v>119</v>
      </c>
      <c r="AV183" t="s">
        <v>119</v>
      </c>
      <c r="AW183" t="s">
        <v>98</v>
      </c>
      <c r="AX183" t="s">
        <v>119</v>
      </c>
      <c r="AY183" t="s">
        <v>120</v>
      </c>
      <c r="AZ183" t="s">
        <v>98</v>
      </c>
      <c r="BA183" t="s">
        <v>121</v>
      </c>
      <c r="BB183" t="s">
        <v>642</v>
      </c>
      <c r="BC183" t="s">
        <v>98</v>
      </c>
      <c r="BD183" t="s">
        <v>98</v>
      </c>
      <c r="BE183" t="s">
        <v>98</v>
      </c>
      <c r="BF183" t="s">
        <v>98</v>
      </c>
      <c r="BG183" t="s">
        <v>98</v>
      </c>
      <c r="BH183" t="s">
        <v>644</v>
      </c>
      <c r="BI183">
        <v>0.18</v>
      </c>
      <c r="BJ183" t="s">
        <v>98</v>
      </c>
      <c r="BK183" t="s">
        <v>98</v>
      </c>
      <c r="BL183" t="s">
        <v>5201</v>
      </c>
      <c r="BM183" t="s">
        <v>5202</v>
      </c>
      <c r="BN183" t="s">
        <v>5203</v>
      </c>
      <c r="BO183" t="s">
        <v>98</v>
      </c>
      <c r="BP183" t="s">
        <v>120</v>
      </c>
      <c r="BQ183" t="s">
        <v>98</v>
      </c>
      <c r="BR183" t="s">
        <v>169</v>
      </c>
      <c r="BS183" t="s">
        <v>98</v>
      </c>
      <c r="BT183" t="s">
        <v>98</v>
      </c>
      <c r="BU183" t="s">
        <v>98</v>
      </c>
      <c r="BV183" t="s">
        <v>115</v>
      </c>
      <c r="BW183" t="s">
        <v>172</v>
      </c>
      <c r="BX183">
        <v>0.18</v>
      </c>
      <c r="BY183" t="s">
        <v>98</v>
      </c>
      <c r="BZ183" t="s">
        <v>98</v>
      </c>
      <c r="CA183" t="s">
        <v>98</v>
      </c>
      <c r="CB183" t="s">
        <v>98</v>
      </c>
      <c r="CC183" t="s">
        <v>98</v>
      </c>
      <c r="CD183" t="s">
        <v>98</v>
      </c>
      <c r="CE183" t="s">
        <v>6661</v>
      </c>
      <c r="CF183" t="s">
        <v>175</v>
      </c>
      <c r="CG183" t="s">
        <v>784</v>
      </c>
      <c r="CH183" t="s">
        <v>172</v>
      </c>
      <c r="CI183" t="s">
        <v>98</v>
      </c>
      <c r="CJ183" t="s">
        <v>98</v>
      </c>
      <c r="CK183" t="s">
        <v>98</v>
      </c>
      <c r="CL183" t="s">
        <v>1652</v>
      </c>
      <c r="CM183" t="s">
        <v>119</v>
      </c>
      <c r="CN183">
        <v>421183222</v>
      </c>
      <c r="CO183" t="s">
        <v>119</v>
      </c>
    </row>
    <row r="184" spans="1:93" x14ac:dyDescent="0.3">
      <c r="A184">
        <v>6080229</v>
      </c>
      <c r="B184" t="s">
        <v>92</v>
      </c>
      <c r="C184" t="s">
        <v>5194</v>
      </c>
      <c r="D184" t="s">
        <v>6662</v>
      </c>
      <c r="E184" t="s">
        <v>6663</v>
      </c>
      <c r="F184" t="s">
        <v>6664</v>
      </c>
      <c r="G184" t="s">
        <v>4119</v>
      </c>
      <c r="H184" t="s">
        <v>98</v>
      </c>
      <c r="I184" t="s">
        <v>6665</v>
      </c>
      <c r="J184" t="s">
        <v>6666</v>
      </c>
      <c r="K184" t="s">
        <v>5039</v>
      </c>
      <c r="L184" t="s">
        <v>102</v>
      </c>
      <c r="M184" t="s">
        <v>6667</v>
      </c>
      <c r="N184">
        <v>45</v>
      </c>
      <c r="O184" t="s">
        <v>361</v>
      </c>
      <c r="P184" t="s">
        <v>155</v>
      </c>
      <c r="Q184" t="s">
        <v>6668</v>
      </c>
      <c r="R184" t="s">
        <v>98</v>
      </c>
      <c r="S184" t="s">
        <v>98</v>
      </c>
      <c r="T184" t="s">
        <v>818</v>
      </c>
      <c r="U184" t="s">
        <v>1490</v>
      </c>
      <c r="V184" t="s">
        <v>98</v>
      </c>
      <c r="W184" t="s">
        <v>98</v>
      </c>
      <c r="X184" t="s">
        <v>818</v>
      </c>
      <c r="Y184" t="s">
        <v>98</v>
      </c>
      <c r="Z184" t="s">
        <v>98</v>
      </c>
      <c r="AA184" t="s">
        <v>98</v>
      </c>
      <c r="AB184" t="s">
        <v>98</v>
      </c>
      <c r="AC184" t="s">
        <v>98</v>
      </c>
      <c r="AD184" t="s">
        <v>98</v>
      </c>
      <c r="AE184" t="s">
        <v>112</v>
      </c>
      <c r="AF184" t="s">
        <v>5039</v>
      </c>
      <c r="AG184" t="s">
        <v>600</v>
      </c>
      <c r="AH184" t="s">
        <v>369</v>
      </c>
      <c r="AI184" t="s">
        <v>115</v>
      </c>
      <c r="AJ184">
        <v>4</v>
      </c>
      <c r="AK184" t="s">
        <v>476</v>
      </c>
      <c r="AL184" t="s">
        <v>98</v>
      </c>
      <c r="AM184">
        <v>0</v>
      </c>
      <c r="AN184" t="s">
        <v>98</v>
      </c>
      <c r="AO184">
        <v>0</v>
      </c>
      <c r="AP184" t="s">
        <v>98</v>
      </c>
      <c r="AQ184" t="s">
        <v>98</v>
      </c>
      <c r="AR184" t="s">
        <v>98</v>
      </c>
      <c r="AS184" t="s">
        <v>119</v>
      </c>
      <c r="AT184" t="s">
        <v>119</v>
      </c>
      <c r="AU184" t="s">
        <v>119</v>
      </c>
      <c r="AV184" t="s">
        <v>119</v>
      </c>
      <c r="AW184" t="s">
        <v>98</v>
      </c>
      <c r="AX184" t="s">
        <v>119</v>
      </c>
      <c r="AY184" t="s">
        <v>120</v>
      </c>
      <c r="AZ184" t="s">
        <v>98</v>
      </c>
      <c r="BA184" t="s">
        <v>121</v>
      </c>
      <c r="BB184" t="s">
        <v>642</v>
      </c>
      <c r="BC184" t="s">
        <v>98</v>
      </c>
      <c r="BD184" t="s">
        <v>98</v>
      </c>
      <c r="BE184" t="s">
        <v>98</v>
      </c>
      <c r="BF184" t="s">
        <v>98</v>
      </c>
      <c r="BG184" t="s">
        <v>98</v>
      </c>
      <c r="BH184" t="s">
        <v>644</v>
      </c>
      <c r="BI184">
        <v>0.85</v>
      </c>
      <c r="BJ184" t="s">
        <v>98</v>
      </c>
      <c r="BK184" t="s">
        <v>98</v>
      </c>
      <c r="BL184" t="s">
        <v>5201</v>
      </c>
      <c r="BM184" t="s">
        <v>5202</v>
      </c>
      <c r="BN184" t="s">
        <v>5203</v>
      </c>
      <c r="BO184" t="s">
        <v>98</v>
      </c>
      <c r="BP184" t="s">
        <v>120</v>
      </c>
      <c r="BQ184" t="s">
        <v>98</v>
      </c>
      <c r="BR184" t="s">
        <v>169</v>
      </c>
      <c r="BS184" t="s">
        <v>98</v>
      </c>
      <c r="BT184" t="s">
        <v>98</v>
      </c>
      <c r="BU184" t="s">
        <v>98</v>
      </c>
      <c r="BV184" t="s">
        <v>115</v>
      </c>
      <c r="BW184" t="s">
        <v>172</v>
      </c>
      <c r="BX184">
        <v>0.85</v>
      </c>
      <c r="BY184" t="s">
        <v>98</v>
      </c>
      <c r="BZ184" t="s">
        <v>98</v>
      </c>
      <c r="CA184" t="s">
        <v>98</v>
      </c>
      <c r="CB184" t="s">
        <v>98</v>
      </c>
      <c r="CC184" t="s">
        <v>98</v>
      </c>
      <c r="CD184" t="s">
        <v>98</v>
      </c>
      <c r="CE184" t="s">
        <v>6669</v>
      </c>
      <c r="CF184" t="s">
        <v>174</v>
      </c>
      <c r="CG184" t="s">
        <v>1490</v>
      </c>
      <c r="CH184" t="s">
        <v>172</v>
      </c>
      <c r="CI184" t="s">
        <v>98</v>
      </c>
      <c r="CJ184" t="s">
        <v>98</v>
      </c>
      <c r="CK184" t="s">
        <v>98</v>
      </c>
      <c r="CL184" t="s">
        <v>1652</v>
      </c>
      <c r="CM184" t="s">
        <v>119</v>
      </c>
      <c r="CN184">
        <v>422180900</v>
      </c>
      <c r="CO184" t="s">
        <v>119</v>
      </c>
    </row>
    <row r="185" spans="1:93" x14ac:dyDescent="0.3">
      <c r="A185">
        <v>6080189</v>
      </c>
      <c r="B185" t="s">
        <v>92</v>
      </c>
      <c r="C185" t="s">
        <v>5194</v>
      </c>
      <c r="D185" t="s">
        <v>6670</v>
      </c>
      <c r="E185" t="s">
        <v>807</v>
      </c>
      <c r="F185" t="s">
        <v>6671</v>
      </c>
      <c r="G185" t="s">
        <v>6672</v>
      </c>
      <c r="H185" t="s">
        <v>98</v>
      </c>
      <c r="I185" t="s">
        <v>1847</v>
      </c>
      <c r="J185" t="s">
        <v>1848</v>
      </c>
      <c r="K185" t="s">
        <v>1623</v>
      </c>
      <c r="L185" t="s">
        <v>102</v>
      </c>
      <c r="M185" t="s">
        <v>813</v>
      </c>
      <c r="N185">
        <v>45</v>
      </c>
      <c r="O185" t="s">
        <v>361</v>
      </c>
      <c r="P185" t="s">
        <v>155</v>
      </c>
      <c r="Q185" t="s">
        <v>6673</v>
      </c>
      <c r="R185" t="s">
        <v>3083</v>
      </c>
      <c r="S185" t="s">
        <v>98</v>
      </c>
      <c r="T185" t="s">
        <v>2946</v>
      </c>
      <c r="U185" t="s">
        <v>1851</v>
      </c>
      <c r="V185" t="s">
        <v>98</v>
      </c>
      <c r="W185" t="s">
        <v>98</v>
      </c>
      <c r="X185" t="s">
        <v>1851</v>
      </c>
      <c r="Y185" t="s">
        <v>98</v>
      </c>
      <c r="Z185" t="s">
        <v>98</v>
      </c>
      <c r="AA185" t="s">
        <v>98</v>
      </c>
      <c r="AB185" t="s">
        <v>98</v>
      </c>
      <c r="AC185" t="s">
        <v>98</v>
      </c>
      <c r="AD185" t="s">
        <v>98</v>
      </c>
      <c r="AE185" t="s">
        <v>112</v>
      </c>
      <c r="AF185" t="s">
        <v>812</v>
      </c>
      <c r="AG185" t="s">
        <v>216</v>
      </c>
      <c r="AH185" t="s">
        <v>113</v>
      </c>
      <c r="AI185" t="s">
        <v>115</v>
      </c>
      <c r="AJ185">
        <v>4</v>
      </c>
      <c r="AK185" t="s">
        <v>476</v>
      </c>
      <c r="AL185" t="s">
        <v>98</v>
      </c>
      <c r="AM185">
        <v>0</v>
      </c>
      <c r="AN185" t="s">
        <v>243</v>
      </c>
      <c r="AO185">
        <v>3</v>
      </c>
      <c r="AP185" t="s">
        <v>98</v>
      </c>
      <c r="AQ185" t="s">
        <v>98</v>
      </c>
      <c r="AR185" t="s">
        <v>98</v>
      </c>
      <c r="AS185" t="s">
        <v>119</v>
      </c>
      <c r="AT185" t="s">
        <v>119</v>
      </c>
      <c r="AU185" t="s">
        <v>119</v>
      </c>
      <c r="AV185" t="s">
        <v>119</v>
      </c>
      <c r="AW185" t="s">
        <v>98</v>
      </c>
      <c r="AX185" t="s">
        <v>119</v>
      </c>
      <c r="AY185" t="s">
        <v>120</v>
      </c>
      <c r="AZ185" t="s">
        <v>98</v>
      </c>
      <c r="BA185" t="s">
        <v>121</v>
      </c>
      <c r="BB185" t="s">
        <v>642</v>
      </c>
      <c r="BC185" t="s">
        <v>98</v>
      </c>
      <c r="BD185" t="s">
        <v>98</v>
      </c>
      <c r="BE185" t="s">
        <v>98</v>
      </c>
      <c r="BF185" t="s">
        <v>98</v>
      </c>
      <c r="BG185" t="s">
        <v>98</v>
      </c>
      <c r="BH185" t="s">
        <v>644</v>
      </c>
      <c r="BI185">
        <v>0.04</v>
      </c>
      <c r="BJ185" t="s">
        <v>98</v>
      </c>
      <c r="BK185" t="s">
        <v>98</v>
      </c>
      <c r="BL185" t="s">
        <v>5201</v>
      </c>
      <c r="BM185" t="s">
        <v>5202</v>
      </c>
      <c r="BN185" t="s">
        <v>5203</v>
      </c>
      <c r="BO185" t="s">
        <v>98</v>
      </c>
      <c r="BP185" t="s">
        <v>120</v>
      </c>
      <c r="BQ185" t="s">
        <v>98</v>
      </c>
      <c r="BR185" t="s">
        <v>169</v>
      </c>
      <c r="BS185" t="s">
        <v>6674</v>
      </c>
      <c r="BT185" t="s">
        <v>2801</v>
      </c>
      <c r="BU185" t="s">
        <v>98</v>
      </c>
      <c r="BV185" t="s">
        <v>115</v>
      </c>
      <c r="BW185" t="s">
        <v>172</v>
      </c>
      <c r="BX185">
        <v>0.04</v>
      </c>
      <c r="BY185" t="s">
        <v>98</v>
      </c>
      <c r="BZ185" t="s">
        <v>98</v>
      </c>
      <c r="CA185" t="s">
        <v>98</v>
      </c>
      <c r="CB185" t="s">
        <v>98</v>
      </c>
      <c r="CC185" t="s">
        <v>98</v>
      </c>
      <c r="CD185" t="s">
        <v>98</v>
      </c>
      <c r="CE185" t="s">
        <v>6675</v>
      </c>
      <c r="CF185" t="s">
        <v>1316</v>
      </c>
      <c r="CG185" t="s">
        <v>1851</v>
      </c>
      <c r="CH185" t="s">
        <v>172</v>
      </c>
      <c r="CI185" t="s">
        <v>98</v>
      </c>
      <c r="CJ185" t="s">
        <v>98</v>
      </c>
      <c r="CK185" t="s">
        <v>98</v>
      </c>
      <c r="CL185" t="s">
        <v>1652</v>
      </c>
      <c r="CM185" t="s">
        <v>119</v>
      </c>
      <c r="CN185">
        <v>421170903</v>
      </c>
      <c r="CO185" t="s">
        <v>119</v>
      </c>
    </row>
    <row r="186" spans="1:93" x14ac:dyDescent="0.3">
      <c r="A186">
        <v>6079580</v>
      </c>
      <c r="B186" t="s">
        <v>92</v>
      </c>
      <c r="C186" t="s">
        <v>5194</v>
      </c>
      <c r="D186" t="s">
        <v>6676</v>
      </c>
      <c r="E186" t="s">
        <v>807</v>
      </c>
      <c r="F186" t="s">
        <v>808</v>
      </c>
      <c r="G186" t="s">
        <v>809</v>
      </c>
      <c r="H186" t="s">
        <v>98</v>
      </c>
      <c r="I186" t="s">
        <v>810</v>
      </c>
      <c r="J186" t="s">
        <v>6677</v>
      </c>
      <c r="K186" t="s">
        <v>812</v>
      </c>
      <c r="L186" t="s">
        <v>102</v>
      </c>
      <c r="M186" t="s">
        <v>813</v>
      </c>
      <c r="N186">
        <v>45</v>
      </c>
      <c r="O186" t="s">
        <v>361</v>
      </c>
      <c r="P186" t="s">
        <v>155</v>
      </c>
      <c r="Q186" t="s">
        <v>98</v>
      </c>
      <c r="R186" t="s">
        <v>5515</v>
      </c>
      <c r="S186" t="s">
        <v>98</v>
      </c>
      <c r="T186" t="s">
        <v>132</v>
      </c>
      <c r="U186" t="s">
        <v>250</v>
      </c>
      <c r="V186" t="s">
        <v>98</v>
      </c>
      <c r="W186" t="s">
        <v>98</v>
      </c>
      <c r="X186" t="s">
        <v>132</v>
      </c>
      <c r="Y186" t="s">
        <v>98</v>
      </c>
      <c r="Z186" t="s">
        <v>98</v>
      </c>
      <c r="AA186" t="s">
        <v>98</v>
      </c>
      <c r="AB186" t="s">
        <v>98</v>
      </c>
      <c r="AC186" t="s">
        <v>98</v>
      </c>
      <c r="AD186" t="s">
        <v>98</v>
      </c>
      <c r="AE186" t="s">
        <v>112</v>
      </c>
      <c r="AF186" t="s">
        <v>812</v>
      </c>
      <c r="AG186" t="s">
        <v>216</v>
      </c>
      <c r="AH186" t="s">
        <v>113</v>
      </c>
      <c r="AI186" t="s">
        <v>115</v>
      </c>
      <c r="AJ186">
        <v>4</v>
      </c>
      <c r="AK186" t="s">
        <v>216</v>
      </c>
      <c r="AL186" t="s">
        <v>98</v>
      </c>
      <c r="AM186">
        <v>0</v>
      </c>
      <c r="AN186" t="s">
        <v>98</v>
      </c>
      <c r="AO186">
        <v>0</v>
      </c>
      <c r="AP186" t="s">
        <v>98</v>
      </c>
      <c r="AQ186" t="s">
        <v>98</v>
      </c>
      <c r="AR186" t="s">
        <v>98</v>
      </c>
      <c r="AS186" t="s">
        <v>119</v>
      </c>
      <c r="AT186" t="s">
        <v>119</v>
      </c>
      <c r="AU186" t="s">
        <v>119</v>
      </c>
      <c r="AV186" t="s">
        <v>119</v>
      </c>
      <c r="AW186" t="s">
        <v>98</v>
      </c>
      <c r="AX186" t="s">
        <v>119</v>
      </c>
      <c r="AY186" t="s">
        <v>120</v>
      </c>
      <c r="AZ186" t="s">
        <v>98</v>
      </c>
      <c r="BA186" t="s">
        <v>121</v>
      </c>
      <c r="BB186" t="s">
        <v>642</v>
      </c>
      <c r="BC186" t="s">
        <v>98</v>
      </c>
      <c r="BD186" t="s">
        <v>98</v>
      </c>
      <c r="BE186" t="s">
        <v>98</v>
      </c>
      <c r="BF186" t="s">
        <v>98</v>
      </c>
      <c r="BG186" t="s">
        <v>98</v>
      </c>
      <c r="BH186" t="s">
        <v>644</v>
      </c>
      <c r="BI186">
        <v>0.53</v>
      </c>
      <c r="BJ186" t="s">
        <v>98</v>
      </c>
      <c r="BK186" t="s">
        <v>98</v>
      </c>
      <c r="BL186" t="s">
        <v>5201</v>
      </c>
      <c r="BM186" t="s">
        <v>5202</v>
      </c>
      <c r="BN186" t="s">
        <v>5203</v>
      </c>
      <c r="BO186" t="s">
        <v>98</v>
      </c>
      <c r="BP186" t="s">
        <v>120</v>
      </c>
      <c r="BQ186" t="s">
        <v>98</v>
      </c>
      <c r="BR186" t="s">
        <v>169</v>
      </c>
      <c r="BS186" t="s">
        <v>98</v>
      </c>
      <c r="BT186" t="s">
        <v>98</v>
      </c>
      <c r="BU186" t="s">
        <v>98</v>
      </c>
      <c r="BV186" t="s">
        <v>115</v>
      </c>
      <c r="BW186" t="s">
        <v>172</v>
      </c>
      <c r="BX186">
        <v>0.53</v>
      </c>
      <c r="BY186" t="s">
        <v>98</v>
      </c>
      <c r="BZ186" t="s">
        <v>98</v>
      </c>
      <c r="CA186" t="s">
        <v>98</v>
      </c>
      <c r="CB186" t="s">
        <v>98</v>
      </c>
      <c r="CC186" t="s">
        <v>98</v>
      </c>
      <c r="CD186" t="s">
        <v>98</v>
      </c>
      <c r="CE186" t="s">
        <v>6678</v>
      </c>
      <c r="CF186" t="s">
        <v>175</v>
      </c>
      <c r="CG186" t="s">
        <v>250</v>
      </c>
      <c r="CH186" t="s">
        <v>172</v>
      </c>
      <c r="CI186" t="s">
        <v>98</v>
      </c>
      <c r="CJ186" t="s">
        <v>98</v>
      </c>
      <c r="CK186" t="s">
        <v>98</v>
      </c>
      <c r="CL186" t="s">
        <v>1652</v>
      </c>
      <c r="CM186" t="s">
        <v>119</v>
      </c>
      <c r="CN186">
        <v>421172100</v>
      </c>
      <c r="CO186" t="s">
        <v>119</v>
      </c>
    </row>
    <row r="187" spans="1:93" x14ac:dyDescent="0.3">
      <c r="A187">
        <v>6083264</v>
      </c>
      <c r="B187" t="s">
        <v>92</v>
      </c>
      <c r="C187" t="s">
        <v>5194</v>
      </c>
      <c r="D187" t="s">
        <v>6679</v>
      </c>
      <c r="E187" t="s">
        <v>807</v>
      </c>
      <c r="F187" t="s">
        <v>808</v>
      </c>
      <c r="G187" t="s">
        <v>809</v>
      </c>
      <c r="H187" t="s">
        <v>98</v>
      </c>
      <c r="I187" t="s">
        <v>810</v>
      </c>
      <c r="J187" t="s">
        <v>6680</v>
      </c>
      <c r="K187" t="s">
        <v>812</v>
      </c>
      <c r="L187" t="s">
        <v>102</v>
      </c>
      <c r="M187" t="s">
        <v>813</v>
      </c>
      <c r="N187">
        <v>45</v>
      </c>
      <c r="O187" t="s">
        <v>361</v>
      </c>
      <c r="P187" t="s">
        <v>155</v>
      </c>
      <c r="Q187" t="s">
        <v>98</v>
      </c>
      <c r="R187" t="s">
        <v>6681</v>
      </c>
      <c r="S187" t="s">
        <v>98</v>
      </c>
      <c r="T187" t="s">
        <v>1612</v>
      </c>
      <c r="U187" t="s">
        <v>365</v>
      </c>
      <c r="V187" t="s">
        <v>98</v>
      </c>
      <c r="W187" t="s">
        <v>98</v>
      </c>
      <c r="X187" t="s">
        <v>1612</v>
      </c>
      <c r="Y187" t="s">
        <v>98</v>
      </c>
      <c r="Z187" t="s">
        <v>98</v>
      </c>
      <c r="AA187" t="s">
        <v>98</v>
      </c>
      <c r="AB187" t="s">
        <v>98</v>
      </c>
      <c r="AC187" t="s">
        <v>98</v>
      </c>
      <c r="AD187" t="s">
        <v>98</v>
      </c>
      <c r="AE187" t="s">
        <v>112</v>
      </c>
      <c r="AF187" t="s">
        <v>1623</v>
      </c>
      <c r="AG187" t="s">
        <v>216</v>
      </c>
      <c r="AH187" t="s">
        <v>113</v>
      </c>
      <c r="AI187" t="s">
        <v>115</v>
      </c>
      <c r="AJ187">
        <v>4</v>
      </c>
      <c r="AK187" t="s">
        <v>317</v>
      </c>
      <c r="AL187" t="s">
        <v>98</v>
      </c>
      <c r="AM187">
        <v>0</v>
      </c>
      <c r="AN187" t="s">
        <v>98</v>
      </c>
      <c r="AO187">
        <v>0</v>
      </c>
      <c r="AP187" t="s">
        <v>98</v>
      </c>
      <c r="AQ187" t="s">
        <v>98</v>
      </c>
      <c r="AR187" t="s">
        <v>98</v>
      </c>
      <c r="AS187" t="s">
        <v>119</v>
      </c>
      <c r="AT187" t="s">
        <v>119</v>
      </c>
      <c r="AU187" t="s">
        <v>119</v>
      </c>
      <c r="AV187" t="s">
        <v>119</v>
      </c>
      <c r="AW187" t="s">
        <v>98</v>
      </c>
      <c r="AX187" t="s">
        <v>119</v>
      </c>
      <c r="AY187" t="s">
        <v>120</v>
      </c>
      <c r="AZ187" t="s">
        <v>98</v>
      </c>
      <c r="BA187" t="s">
        <v>121</v>
      </c>
      <c r="BB187" t="s">
        <v>220</v>
      </c>
      <c r="BC187" t="s">
        <v>98</v>
      </c>
      <c r="BD187" t="s">
        <v>98</v>
      </c>
      <c r="BE187" t="s">
        <v>98</v>
      </c>
      <c r="BF187" t="s">
        <v>98</v>
      </c>
      <c r="BG187" t="s">
        <v>98</v>
      </c>
      <c r="BH187" t="s">
        <v>221</v>
      </c>
      <c r="BI187">
        <v>3.47</v>
      </c>
      <c r="BJ187" t="s">
        <v>98</v>
      </c>
      <c r="BK187" t="s">
        <v>98</v>
      </c>
      <c r="BL187" t="s">
        <v>5201</v>
      </c>
      <c r="BM187" t="s">
        <v>5202</v>
      </c>
      <c r="BN187" t="s">
        <v>5203</v>
      </c>
      <c r="BO187" t="s">
        <v>98</v>
      </c>
      <c r="BP187" t="s">
        <v>120</v>
      </c>
      <c r="BQ187" t="s">
        <v>98</v>
      </c>
      <c r="BR187" t="s">
        <v>169</v>
      </c>
      <c r="BS187" t="s">
        <v>98</v>
      </c>
      <c r="BT187" t="s">
        <v>98</v>
      </c>
      <c r="BU187" t="s">
        <v>98</v>
      </c>
      <c r="BV187" t="s">
        <v>115</v>
      </c>
      <c r="BW187" t="s">
        <v>172</v>
      </c>
      <c r="BX187">
        <v>3.47</v>
      </c>
      <c r="BY187" t="s">
        <v>98</v>
      </c>
      <c r="BZ187" t="s">
        <v>98</v>
      </c>
      <c r="CA187" t="s">
        <v>98</v>
      </c>
      <c r="CB187" t="s">
        <v>98</v>
      </c>
      <c r="CC187" t="s">
        <v>98</v>
      </c>
      <c r="CD187" t="s">
        <v>98</v>
      </c>
      <c r="CE187" t="s">
        <v>6682</v>
      </c>
      <c r="CF187" t="s">
        <v>175</v>
      </c>
      <c r="CG187" t="s">
        <v>365</v>
      </c>
      <c r="CH187" t="s">
        <v>172</v>
      </c>
      <c r="CI187" t="s">
        <v>98</v>
      </c>
      <c r="CJ187" t="s">
        <v>98</v>
      </c>
      <c r="CK187" t="s">
        <v>98</v>
      </c>
      <c r="CL187" t="s">
        <v>1652</v>
      </c>
      <c r="CM187" t="s">
        <v>119</v>
      </c>
      <c r="CN187">
        <v>421171000</v>
      </c>
      <c r="CO187" t="s">
        <v>119</v>
      </c>
    </row>
    <row r="188" spans="1:93" x14ac:dyDescent="0.3">
      <c r="A188">
        <v>6082114</v>
      </c>
      <c r="B188" t="s">
        <v>92</v>
      </c>
      <c r="C188" t="s">
        <v>5194</v>
      </c>
      <c r="D188" t="s">
        <v>6683</v>
      </c>
      <c r="E188" t="s">
        <v>1629</v>
      </c>
      <c r="F188" t="s">
        <v>6684</v>
      </c>
      <c r="G188" t="s">
        <v>2531</v>
      </c>
      <c r="H188" t="s">
        <v>98</v>
      </c>
      <c r="I188" t="s">
        <v>6685</v>
      </c>
      <c r="J188" t="s">
        <v>1633</v>
      </c>
      <c r="K188" t="s">
        <v>1634</v>
      </c>
      <c r="L188" t="s">
        <v>102</v>
      </c>
      <c r="M188" t="s">
        <v>1635</v>
      </c>
      <c r="N188">
        <v>45</v>
      </c>
      <c r="O188" t="s">
        <v>361</v>
      </c>
      <c r="P188" t="s">
        <v>155</v>
      </c>
      <c r="Q188" t="s">
        <v>98</v>
      </c>
      <c r="R188" t="s">
        <v>98</v>
      </c>
      <c r="S188" t="s">
        <v>98</v>
      </c>
      <c r="T188" t="s">
        <v>532</v>
      </c>
      <c r="U188" t="s">
        <v>2077</v>
      </c>
      <c r="V188" t="s">
        <v>98</v>
      </c>
      <c r="W188" t="s">
        <v>98</v>
      </c>
      <c r="X188" t="s">
        <v>532</v>
      </c>
      <c r="Y188" t="s">
        <v>98</v>
      </c>
      <c r="Z188" t="s">
        <v>98</v>
      </c>
      <c r="AA188" t="s">
        <v>98</v>
      </c>
      <c r="AB188" t="s">
        <v>98</v>
      </c>
      <c r="AC188" t="s">
        <v>98</v>
      </c>
      <c r="AD188" t="s">
        <v>98</v>
      </c>
      <c r="AE188" t="s">
        <v>112</v>
      </c>
      <c r="AF188" t="s">
        <v>1639</v>
      </c>
      <c r="AG188" t="s">
        <v>216</v>
      </c>
      <c r="AH188" t="s">
        <v>640</v>
      </c>
      <c r="AI188" t="s">
        <v>115</v>
      </c>
      <c r="AJ188">
        <v>4</v>
      </c>
      <c r="AK188" t="s">
        <v>164</v>
      </c>
      <c r="AL188" t="s">
        <v>217</v>
      </c>
      <c r="AM188">
        <v>2</v>
      </c>
      <c r="AN188" t="s">
        <v>155</v>
      </c>
      <c r="AO188">
        <v>1</v>
      </c>
      <c r="AP188" t="s">
        <v>98</v>
      </c>
      <c r="AQ188" t="s">
        <v>98</v>
      </c>
      <c r="AR188" t="s">
        <v>98</v>
      </c>
      <c r="AS188" t="s">
        <v>119</v>
      </c>
      <c r="AT188" t="s">
        <v>119</v>
      </c>
      <c r="AU188" t="s">
        <v>119</v>
      </c>
      <c r="AV188" t="s">
        <v>119</v>
      </c>
      <c r="AW188" t="s">
        <v>98</v>
      </c>
      <c r="AX188" t="s">
        <v>119</v>
      </c>
      <c r="AY188" t="s">
        <v>120</v>
      </c>
      <c r="AZ188" t="s">
        <v>98</v>
      </c>
      <c r="BA188" t="s">
        <v>121</v>
      </c>
      <c r="BB188" t="s">
        <v>642</v>
      </c>
      <c r="BC188" t="s">
        <v>98</v>
      </c>
      <c r="BD188" t="s">
        <v>98</v>
      </c>
      <c r="BE188" t="s">
        <v>98</v>
      </c>
      <c r="BF188" t="s">
        <v>98</v>
      </c>
      <c r="BG188" t="s">
        <v>98</v>
      </c>
      <c r="BH188" t="s">
        <v>644</v>
      </c>
      <c r="BI188">
        <v>6.75</v>
      </c>
      <c r="BJ188" t="s">
        <v>98</v>
      </c>
      <c r="BK188" t="s">
        <v>98</v>
      </c>
      <c r="BL188" t="s">
        <v>5201</v>
      </c>
      <c r="BM188" t="s">
        <v>5202</v>
      </c>
      <c r="BN188" t="s">
        <v>5203</v>
      </c>
      <c r="BO188" t="s">
        <v>98</v>
      </c>
      <c r="BP188" t="s">
        <v>120</v>
      </c>
      <c r="BQ188" t="s">
        <v>98</v>
      </c>
      <c r="BR188" t="s">
        <v>169</v>
      </c>
      <c r="BS188" t="s">
        <v>98</v>
      </c>
      <c r="BT188" t="s">
        <v>98</v>
      </c>
      <c r="BU188" t="s">
        <v>98</v>
      </c>
      <c r="BV188" t="s">
        <v>115</v>
      </c>
      <c r="BW188" t="s">
        <v>172</v>
      </c>
      <c r="BX188">
        <v>6.75</v>
      </c>
      <c r="BY188" t="s">
        <v>98</v>
      </c>
      <c r="BZ188" t="s">
        <v>98</v>
      </c>
      <c r="CA188" t="s">
        <v>98</v>
      </c>
      <c r="CB188" t="s">
        <v>98</v>
      </c>
      <c r="CC188" t="s">
        <v>98</v>
      </c>
      <c r="CD188" t="s">
        <v>98</v>
      </c>
      <c r="CE188" t="s">
        <v>6686</v>
      </c>
      <c r="CF188" t="s">
        <v>174</v>
      </c>
      <c r="CG188" t="s">
        <v>2077</v>
      </c>
      <c r="CH188" t="s">
        <v>172</v>
      </c>
      <c r="CI188" t="s">
        <v>98</v>
      </c>
      <c r="CJ188" t="s">
        <v>98</v>
      </c>
      <c r="CK188" t="s">
        <v>98</v>
      </c>
      <c r="CL188" t="s">
        <v>1652</v>
      </c>
      <c r="CM188" t="s">
        <v>119</v>
      </c>
      <c r="CN188">
        <v>421162421</v>
      </c>
      <c r="CO188" t="s">
        <v>119</v>
      </c>
    </row>
    <row r="189" spans="1:93" x14ac:dyDescent="0.3">
      <c r="A189">
        <v>6079885</v>
      </c>
      <c r="B189" t="s">
        <v>92</v>
      </c>
      <c r="C189" t="s">
        <v>5194</v>
      </c>
      <c r="D189" t="s">
        <v>6687</v>
      </c>
      <c r="E189" t="s">
        <v>1629</v>
      </c>
      <c r="F189" t="s">
        <v>6684</v>
      </c>
      <c r="G189" t="s">
        <v>2531</v>
      </c>
      <c r="H189" t="s">
        <v>98</v>
      </c>
      <c r="I189" t="s">
        <v>6685</v>
      </c>
      <c r="J189" t="s">
        <v>1633</v>
      </c>
      <c r="K189" t="s">
        <v>1634</v>
      </c>
      <c r="L189" t="s">
        <v>102</v>
      </c>
      <c r="M189" t="s">
        <v>1635</v>
      </c>
      <c r="N189">
        <v>45</v>
      </c>
      <c r="O189" t="s">
        <v>361</v>
      </c>
      <c r="P189" t="s">
        <v>155</v>
      </c>
      <c r="Q189" t="s">
        <v>98</v>
      </c>
      <c r="R189" t="s">
        <v>6658</v>
      </c>
      <c r="S189" t="s">
        <v>98</v>
      </c>
      <c r="T189" t="s">
        <v>2041</v>
      </c>
      <c r="U189" t="s">
        <v>753</v>
      </c>
      <c r="V189" t="s">
        <v>98</v>
      </c>
      <c r="W189" t="s">
        <v>98</v>
      </c>
      <c r="X189" t="s">
        <v>779</v>
      </c>
      <c r="Y189" t="s">
        <v>98</v>
      </c>
      <c r="Z189" t="s">
        <v>98</v>
      </c>
      <c r="AA189" t="s">
        <v>98</v>
      </c>
      <c r="AB189" t="s">
        <v>98</v>
      </c>
      <c r="AC189" t="s">
        <v>98</v>
      </c>
      <c r="AD189" t="s">
        <v>98</v>
      </c>
      <c r="AE189" t="s">
        <v>112</v>
      </c>
      <c r="AF189" t="s">
        <v>1634</v>
      </c>
      <c r="AG189" t="s">
        <v>216</v>
      </c>
      <c r="AH189" t="s">
        <v>640</v>
      </c>
      <c r="AI189" t="s">
        <v>115</v>
      </c>
      <c r="AJ189">
        <v>4</v>
      </c>
      <c r="AK189" t="s">
        <v>216</v>
      </c>
      <c r="AL189" t="s">
        <v>217</v>
      </c>
      <c r="AM189">
        <v>2</v>
      </c>
      <c r="AN189" t="s">
        <v>155</v>
      </c>
      <c r="AO189">
        <v>1</v>
      </c>
      <c r="AP189" t="s">
        <v>98</v>
      </c>
      <c r="AQ189" t="s">
        <v>98</v>
      </c>
      <c r="AR189" t="s">
        <v>98</v>
      </c>
      <c r="AS189" t="s">
        <v>119</v>
      </c>
      <c r="AT189" t="s">
        <v>119</v>
      </c>
      <c r="AU189" t="s">
        <v>119</v>
      </c>
      <c r="AV189" t="s">
        <v>119</v>
      </c>
      <c r="AW189" t="s">
        <v>98</v>
      </c>
      <c r="AX189" t="s">
        <v>119</v>
      </c>
      <c r="AY189" t="s">
        <v>120</v>
      </c>
      <c r="AZ189" t="s">
        <v>98</v>
      </c>
      <c r="BA189" t="s">
        <v>121</v>
      </c>
      <c r="BB189" t="s">
        <v>642</v>
      </c>
      <c r="BC189" t="s">
        <v>98</v>
      </c>
      <c r="BD189" t="s">
        <v>98</v>
      </c>
      <c r="BE189" t="s">
        <v>98</v>
      </c>
      <c r="BF189" t="s">
        <v>98</v>
      </c>
      <c r="BG189" t="s">
        <v>98</v>
      </c>
      <c r="BH189" t="s">
        <v>644</v>
      </c>
      <c r="BI189">
        <v>0.25</v>
      </c>
      <c r="BJ189" t="s">
        <v>98</v>
      </c>
      <c r="BK189" t="s">
        <v>98</v>
      </c>
      <c r="BL189" t="s">
        <v>5201</v>
      </c>
      <c r="BM189" t="s">
        <v>5202</v>
      </c>
      <c r="BN189" t="s">
        <v>5203</v>
      </c>
      <c r="BO189" t="s">
        <v>98</v>
      </c>
      <c r="BP189" t="s">
        <v>120</v>
      </c>
      <c r="BQ189" t="s">
        <v>98</v>
      </c>
      <c r="BR189" t="s">
        <v>169</v>
      </c>
      <c r="BS189" t="s">
        <v>98</v>
      </c>
      <c r="BT189" t="s">
        <v>98</v>
      </c>
      <c r="BU189" t="s">
        <v>98</v>
      </c>
      <c r="BV189" t="s">
        <v>115</v>
      </c>
      <c r="BW189" t="s">
        <v>172</v>
      </c>
      <c r="BX189">
        <v>0.25</v>
      </c>
      <c r="BY189" t="s">
        <v>98</v>
      </c>
      <c r="BZ189" t="s">
        <v>98</v>
      </c>
      <c r="CA189" t="s">
        <v>98</v>
      </c>
      <c r="CB189" t="s">
        <v>98</v>
      </c>
      <c r="CC189" t="s">
        <v>98</v>
      </c>
      <c r="CD189" t="s">
        <v>98</v>
      </c>
      <c r="CE189" t="s">
        <v>6688</v>
      </c>
      <c r="CF189" t="s">
        <v>175</v>
      </c>
      <c r="CG189" t="s">
        <v>753</v>
      </c>
      <c r="CH189" t="s">
        <v>172</v>
      </c>
      <c r="CI189" t="s">
        <v>98</v>
      </c>
      <c r="CJ189" t="s">
        <v>98</v>
      </c>
      <c r="CK189" t="s">
        <v>98</v>
      </c>
      <c r="CL189" t="s">
        <v>1652</v>
      </c>
      <c r="CM189" t="s">
        <v>119</v>
      </c>
      <c r="CN189">
        <v>421162121</v>
      </c>
      <c r="CO189" t="s">
        <v>119</v>
      </c>
    </row>
    <row r="190" spans="1:93" x14ac:dyDescent="0.3">
      <c r="A190">
        <v>6079886</v>
      </c>
      <c r="B190" t="s">
        <v>92</v>
      </c>
      <c r="C190" t="s">
        <v>5194</v>
      </c>
      <c r="D190" t="s">
        <v>6689</v>
      </c>
      <c r="E190" t="s">
        <v>1629</v>
      </c>
      <c r="F190" t="s">
        <v>6684</v>
      </c>
      <c r="G190" t="s">
        <v>2531</v>
      </c>
      <c r="H190" t="s">
        <v>98</v>
      </c>
      <c r="I190" t="s">
        <v>6685</v>
      </c>
      <c r="J190" t="s">
        <v>1633</v>
      </c>
      <c r="K190" t="s">
        <v>1634</v>
      </c>
      <c r="L190" t="s">
        <v>102</v>
      </c>
      <c r="M190" t="s">
        <v>1635</v>
      </c>
      <c r="N190">
        <v>45</v>
      </c>
      <c r="O190" t="s">
        <v>361</v>
      </c>
      <c r="P190" t="s">
        <v>155</v>
      </c>
      <c r="Q190" t="s">
        <v>98</v>
      </c>
      <c r="R190" t="s">
        <v>6658</v>
      </c>
      <c r="S190" t="s">
        <v>98</v>
      </c>
      <c r="T190" t="s">
        <v>2041</v>
      </c>
      <c r="U190" t="s">
        <v>753</v>
      </c>
      <c r="V190" t="s">
        <v>98</v>
      </c>
      <c r="W190" t="s">
        <v>98</v>
      </c>
      <c r="X190" t="s">
        <v>779</v>
      </c>
      <c r="Y190" t="s">
        <v>98</v>
      </c>
      <c r="Z190" t="s">
        <v>98</v>
      </c>
      <c r="AA190" t="s">
        <v>98</v>
      </c>
      <c r="AB190" t="s">
        <v>98</v>
      </c>
      <c r="AC190" t="s">
        <v>98</v>
      </c>
      <c r="AD190" t="s">
        <v>98</v>
      </c>
      <c r="AE190" t="s">
        <v>112</v>
      </c>
      <c r="AF190" t="s">
        <v>1634</v>
      </c>
      <c r="AG190" t="s">
        <v>216</v>
      </c>
      <c r="AH190" t="s">
        <v>640</v>
      </c>
      <c r="AI190" t="s">
        <v>115</v>
      </c>
      <c r="AJ190">
        <v>4</v>
      </c>
      <c r="AK190" t="s">
        <v>476</v>
      </c>
      <c r="AL190" t="s">
        <v>243</v>
      </c>
      <c r="AM190">
        <v>3</v>
      </c>
      <c r="AN190" t="s">
        <v>243</v>
      </c>
      <c r="AO190">
        <v>3</v>
      </c>
      <c r="AP190" t="s">
        <v>98</v>
      </c>
      <c r="AQ190" t="s">
        <v>98</v>
      </c>
      <c r="AR190" t="s">
        <v>98</v>
      </c>
      <c r="AS190" t="s">
        <v>119</v>
      </c>
      <c r="AT190" t="s">
        <v>119</v>
      </c>
      <c r="AU190" t="s">
        <v>119</v>
      </c>
      <c r="AV190" t="s">
        <v>119</v>
      </c>
      <c r="AW190" t="s">
        <v>98</v>
      </c>
      <c r="AX190" t="s">
        <v>119</v>
      </c>
      <c r="AY190" t="s">
        <v>120</v>
      </c>
      <c r="AZ190" t="s">
        <v>98</v>
      </c>
      <c r="BA190" t="s">
        <v>121</v>
      </c>
      <c r="BB190" t="s">
        <v>642</v>
      </c>
      <c r="BC190" t="s">
        <v>98</v>
      </c>
      <c r="BD190" t="s">
        <v>98</v>
      </c>
      <c r="BE190" t="s">
        <v>98</v>
      </c>
      <c r="BF190" t="s">
        <v>98</v>
      </c>
      <c r="BG190" t="s">
        <v>98</v>
      </c>
      <c r="BH190" t="s">
        <v>644</v>
      </c>
      <c r="BI190">
        <v>0.1</v>
      </c>
      <c r="BJ190" t="s">
        <v>98</v>
      </c>
      <c r="BK190" t="s">
        <v>98</v>
      </c>
      <c r="BL190" t="s">
        <v>5201</v>
      </c>
      <c r="BM190" t="s">
        <v>5202</v>
      </c>
      <c r="BN190" t="s">
        <v>5203</v>
      </c>
      <c r="BO190" t="s">
        <v>98</v>
      </c>
      <c r="BP190" t="s">
        <v>120</v>
      </c>
      <c r="BQ190" t="s">
        <v>98</v>
      </c>
      <c r="BR190" t="s">
        <v>169</v>
      </c>
      <c r="BS190" t="s">
        <v>98</v>
      </c>
      <c r="BT190" t="s">
        <v>98</v>
      </c>
      <c r="BU190" t="s">
        <v>98</v>
      </c>
      <c r="BV190" t="s">
        <v>115</v>
      </c>
      <c r="BW190" t="s">
        <v>172</v>
      </c>
      <c r="BX190">
        <v>0.1</v>
      </c>
      <c r="BY190" t="s">
        <v>98</v>
      </c>
      <c r="BZ190" t="s">
        <v>98</v>
      </c>
      <c r="CA190" t="s">
        <v>98</v>
      </c>
      <c r="CB190" t="s">
        <v>98</v>
      </c>
      <c r="CC190" t="s">
        <v>98</v>
      </c>
      <c r="CD190" t="s">
        <v>98</v>
      </c>
      <c r="CE190" t="s">
        <v>6690</v>
      </c>
      <c r="CF190" t="s">
        <v>175</v>
      </c>
      <c r="CG190" t="s">
        <v>753</v>
      </c>
      <c r="CH190" t="s">
        <v>172</v>
      </c>
      <c r="CI190" t="s">
        <v>98</v>
      </c>
      <c r="CJ190" t="s">
        <v>98</v>
      </c>
      <c r="CK190" t="s">
        <v>98</v>
      </c>
      <c r="CL190" t="s">
        <v>1652</v>
      </c>
      <c r="CM190" t="s">
        <v>119</v>
      </c>
      <c r="CN190">
        <v>421160933</v>
      </c>
      <c r="CO190" t="s">
        <v>119</v>
      </c>
    </row>
    <row r="191" spans="1:93" x14ac:dyDescent="0.3">
      <c r="A191">
        <v>6079887</v>
      </c>
      <c r="B191" t="s">
        <v>92</v>
      </c>
      <c r="C191" t="s">
        <v>5194</v>
      </c>
      <c r="D191" t="s">
        <v>6691</v>
      </c>
      <c r="E191" t="s">
        <v>1629</v>
      </c>
      <c r="F191" t="s">
        <v>6684</v>
      </c>
      <c r="G191" t="s">
        <v>2531</v>
      </c>
      <c r="H191" t="s">
        <v>98</v>
      </c>
      <c r="I191" t="s">
        <v>6692</v>
      </c>
      <c r="J191" t="s">
        <v>1633</v>
      </c>
      <c r="K191" t="s">
        <v>1634</v>
      </c>
      <c r="L191" t="s">
        <v>102</v>
      </c>
      <c r="M191" t="s">
        <v>1635</v>
      </c>
      <c r="N191">
        <v>45</v>
      </c>
      <c r="O191" t="s">
        <v>361</v>
      </c>
      <c r="P191" t="s">
        <v>155</v>
      </c>
      <c r="Q191" t="s">
        <v>98</v>
      </c>
      <c r="R191" t="s">
        <v>6658</v>
      </c>
      <c r="S191" t="s">
        <v>98</v>
      </c>
      <c r="T191" t="s">
        <v>2041</v>
      </c>
      <c r="U191" t="s">
        <v>98</v>
      </c>
      <c r="V191" t="s">
        <v>98</v>
      </c>
      <c r="W191" t="s">
        <v>98</v>
      </c>
      <c r="X191" t="s">
        <v>98</v>
      </c>
      <c r="Y191" t="s">
        <v>98</v>
      </c>
      <c r="Z191" t="s">
        <v>98</v>
      </c>
      <c r="AA191" t="s">
        <v>98</v>
      </c>
      <c r="AB191" t="s">
        <v>98</v>
      </c>
      <c r="AC191" t="s">
        <v>98</v>
      </c>
      <c r="AD191" t="s">
        <v>98</v>
      </c>
      <c r="AE191" t="s">
        <v>112</v>
      </c>
      <c r="AF191" t="s">
        <v>1634</v>
      </c>
      <c r="AG191" t="s">
        <v>216</v>
      </c>
      <c r="AH191" t="s">
        <v>640</v>
      </c>
      <c r="AI191" t="s">
        <v>115</v>
      </c>
      <c r="AJ191">
        <v>4</v>
      </c>
      <c r="AK191" t="s">
        <v>317</v>
      </c>
      <c r="AL191" t="s">
        <v>155</v>
      </c>
      <c r="AM191">
        <v>1</v>
      </c>
      <c r="AN191" t="s">
        <v>117</v>
      </c>
      <c r="AO191">
        <v>4</v>
      </c>
      <c r="AP191" t="s">
        <v>98</v>
      </c>
      <c r="AQ191" t="s">
        <v>98</v>
      </c>
      <c r="AR191" t="s">
        <v>98</v>
      </c>
      <c r="AS191" t="s">
        <v>119</v>
      </c>
      <c r="AT191" t="s">
        <v>119</v>
      </c>
      <c r="AU191" t="s">
        <v>119</v>
      </c>
      <c r="AV191" t="s">
        <v>119</v>
      </c>
      <c r="AW191" t="s">
        <v>98</v>
      </c>
      <c r="AX191" t="s">
        <v>119</v>
      </c>
      <c r="AY191" t="s">
        <v>120</v>
      </c>
      <c r="AZ191" t="s">
        <v>98</v>
      </c>
      <c r="BA191" t="s">
        <v>98</v>
      </c>
      <c r="BB191" t="s">
        <v>98</v>
      </c>
      <c r="BC191" t="s">
        <v>98</v>
      </c>
      <c r="BD191" t="s">
        <v>98</v>
      </c>
      <c r="BE191" t="s">
        <v>98</v>
      </c>
      <c r="BF191" t="s">
        <v>98</v>
      </c>
      <c r="BG191" t="s">
        <v>98</v>
      </c>
      <c r="BH191" t="s">
        <v>98</v>
      </c>
      <c r="BI191" t="s">
        <v>98</v>
      </c>
      <c r="BJ191" t="s">
        <v>98</v>
      </c>
      <c r="BK191" t="s">
        <v>98</v>
      </c>
      <c r="BL191" t="s">
        <v>5201</v>
      </c>
      <c r="BM191" t="s">
        <v>5202</v>
      </c>
      <c r="BN191" t="s">
        <v>5203</v>
      </c>
      <c r="BO191" t="s">
        <v>98</v>
      </c>
      <c r="BP191" t="s">
        <v>120</v>
      </c>
      <c r="BQ191" t="s">
        <v>98</v>
      </c>
      <c r="BR191" t="s">
        <v>169</v>
      </c>
      <c r="BS191" t="s">
        <v>98</v>
      </c>
      <c r="BT191" t="s">
        <v>98</v>
      </c>
      <c r="BU191" t="s">
        <v>98</v>
      </c>
      <c r="BV191" t="s">
        <v>98</v>
      </c>
      <c r="BW191" t="s">
        <v>172</v>
      </c>
      <c r="BX191" t="s">
        <v>98</v>
      </c>
      <c r="BY191" t="s">
        <v>98</v>
      </c>
      <c r="BZ191" t="s">
        <v>98</v>
      </c>
      <c r="CA191" t="s">
        <v>98</v>
      </c>
      <c r="CB191" t="s">
        <v>98</v>
      </c>
      <c r="CC191" t="s">
        <v>98</v>
      </c>
      <c r="CD191" t="s">
        <v>98</v>
      </c>
      <c r="CE191" t="s">
        <v>6693</v>
      </c>
      <c r="CF191" t="s">
        <v>175</v>
      </c>
      <c r="CG191" t="s">
        <v>2041</v>
      </c>
      <c r="CH191" t="s">
        <v>175</v>
      </c>
      <c r="CI191" t="s">
        <v>98</v>
      </c>
      <c r="CJ191" t="s">
        <v>98</v>
      </c>
      <c r="CK191" t="s">
        <v>98</v>
      </c>
      <c r="CL191" t="s">
        <v>98</v>
      </c>
      <c r="CM191" t="s">
        <v>119</v>
      </c>
      <c r="CN191">
        <v>421161014</v>
      </c>
      <c r="CO191" t="s">
        <v>119</v>
      </c>
    </row>
    <row r="192" spans="1:93" x14ac:dyDescent="0.3">
      <c r="A192">
        <v>6083511</v>
      </c>
      <c r="B192" t="s">
        <v>92</v>
      </c>
      <c r="C192" t="s">
        <v>5194</v>
      </c>
      <c r="D192" t="s">
        <v>6694</v>
      </c>
      <c r="E192" t="s">
        <v>1629</v>
      </c>
      <c r="F192" t="s">
        <v>1630</v>
      </c>
      <c r="G192" t="s">
        <v>1631</v>
      </c>
      <c r="H192" t="s">
        <v>98</v>
      </c>
      <c r="I192" t="s">
        <v>1632</v>
      </c>
      <c r="J192" t="s">
        <v>1643</v>
      </c>
      <c r="K192" t="s">
        <v>1634</v>
      </c>
      <c r="L192" t="s">
        <v>102</v>
      </c>
      <c r="M192" t="s">
        <v>1635</v>
      </c>
      <c r="N192">
        <v>45</v>
      </c>
      <c r="O192" t="s">
        <v>361</v>
      </c>
      <c r="P192" t="s">
        <v>155</v>
      </c>
      <c r="Q192" t="s">
        <v>6695</v>
      </c>
      <c r="R192" t="s">
        <v>6696</v>
      </c>
      <c r="S192" t="s">
        <v>98</v>
      </c>
      <c r="T192" t="s">
        <v>878</v>
      </c>
      <c r="U192" t="s">
        <v>1619</v>
      </c>
      <c r="V192" t="s">
        <v>98</v>
      </c>
      <c r="W192" t="s">
        <v>98</v>
      </c>
      <c r="X192" t="s">
        <v>1619</v>
      </c>
      <c r="Y192" t="s">
        <v>98</v>
      </c>
      <c r="Z192" t="s">
        <v>98</v>
      </c>
      <c r="AA192" t="s">
        <v>98</v>
      </c>
      <c r="AB192" t="s">
        <v>98</v>
      </c>
      <c r="AC192" t="s">
        <v>98</v>
      </c>
      <c r="AD192" t="s">
        <v>98</v>
      </c>
      <c r="AE192" t="s">
        <v>112</v>
      </c>
      <c r="AF192" t="s">
        <v>1639</v>
      </c>
      <c r="AG192" t="s">
        <v>216</v>
      </c>
      <c r="AH192" t="s">
        <v>640</v>
      </c>
      <c r="AI192" t="s">
        <v>115</v>
      </c>
      <c r="AJ192">
        <v>4</v>
      </c>
      <c r="AK192" t="s">
        <v>475</v>
      </c>
      <c r="AL192" t="s">
        <v>243</v>
      </c>
      <c r="AM192">
        <v>3</v>
      </c>
      <c r="AN192" t="s">
        <v>243</v>
      </c>
      <c r="AO192">
        <v>3</v>
      </c>
      <c r="AP192" t="s">
        <v>98</v>
      </c>
      <c r="AQ192" t="s">
        <v>98</v>
      </c>
      <c r="AR192" t="s">
        <v>98</v>
      </c>
      <c r="AS192" t="s">
        <v>119</v>
      </c>
      <c r="AT192" t="s">
        <v>119</v>
      </c>
      <c r="AU192" t="s">
        <v>119</v>
      </c>
      <c r="AV192" t="s">
        <v>119</v>
      </c>
      <c r="AW192" t="s">
        <v>98</v>
      </c>
      <c r="AX192" t="s">
        <v>119</v>
      </c>
      <c r="AY192" t="s">
        <v>120</v>
      </c>
      <c r="AZ192" t="s">
        <v>98</v>
      </c>
      <c r="BA192" t="s">
        <v>121</v>
      </c>
      <c r="BB192" t="s">
        <v>642</v>
      </c>
      <c r="BC192" t="s">
        <v>98</v>
      </c>
      <c r="BD192" t="s">
        <v>98</v>
      </c>
      <c r="BE192" t="s">
        <v>98</v>
      </c>
      <c r="BF192" t="s">
        <v>98</v>
      </c>
      <c r="BG192" t="s">
        <v>98</v>
      </c>
      <c r="BH192" t="s">
        <v>644</v>
      </c>
      <c r="BI192">
        <v>0.05</v>
      </c>
      <c r="BJ192" t="s">
        <v>98</v>
      </c>
      <c r="BK192" t="s">
        <v>98</v>
      </c>
      <c r="BL192" t="s">
        <v>5201</v>
      </c>
      <c r="BM192" t="s">
        <v>5202</v>
      </c>
      <c r="BN192" t="s">
        <v>5203</v>
      </c>
      <c r="BO192" t="s">
        <v>98</v>
      </c>
      <c r="BP192" t="s">
        <v>120</v>
      </c>
      <c r="BQ192" t="s">
        <v>98</v>
      </c>
      <c r="BR192" t="s">
        <v>296</v>
      </c>
      <c r="BS192" t="s">
        <v>98</v>
      </c>
      <c r="BT192" t="s">
        <v>98</v>
      </c>
      <c r="BU192" t="s">
        <v>98</v>
      </c>
      <c r="BV192" t="s">
        <v>115</v>
      </c>
      <c r="BW192" t="s">
        <v>299</v>
      </c>
      <c r="BX192">
        <v>0.05</v>
      </c>
      <c r="BY192" t="s">
        <v>98</v>
      </c>
      <c r="BZ192" t="s">
        <v>98</v>
      </c>
      <c r="CA192" t="s">
        <v>98</v>
      </c>
      <c r="CB192" t="s">
        <v>98</v>
      </c>
      <c r="CC192" t="s">
        <v>98</v>
      </c>
      <c r="CD192" t="s">
        <v>98</v>
      </c>
      <c r="CE192" t="s">
        <v>6697</v>
      </c>
      <c r="CF192" t="s">
        <v>175</v>
      </c>
      <c r="CG192" t="s">
        <v>1619</v>
      </c>
      <c r="CH192" t="s">
        <v>299</v>
      </c>
      <c r="CI192" t="s">
        <v>98</v>
      </c>
      <c r="CJ192" t="s">
        <v>98</v>
      </c>
      <c r="CK192" t="s">
        <v>98</v>
      </c>
      <c r="CL192" t="s">
        <v>1652</v>
      </c>
      <c r="CM192" t="s">
        <v>119</v>
      </c>
      <c r="CN192">
        <v>421161233</v>
      </c>
      <c r="CO192" t="s">
        <v>119</v>
      </c>
    </row>
    <row r="193" spans="1:93" x14ac:dyDescent="0.3">
      <c r="A193">
        <v>6082782</v>
      </c>
      <c r="B193" t="s">
        <v>92</v>
      </c>
      <c r="C193" t="s">
        <v>5194</v>
      </c>
      <c r="D193" t="s">
        <v>6698</v>
      </c>
      <c r="E193" t="s">
        <v>6699</v>
      </c>
      <c r="F193" t="s">
        <v>6232</v>
      </c>
      <c r="G193" t="s">
        <v>97</v>
      </c>
      <c r="H193" t="s">
        <v>98</v>
      </c>
      <c r="I193" t="s">
        <v>6700</v>
      </c>
      <c r="J193" t="s">
        <v>6701</v>
      </c>
      <c r="K193" t="s">
        <v>260</v>
      </c>
      <c r="L193" t="s">
        <v>102</v>
      </c>
      <c r="M193" t="s">
        <v>261</v>
      </c>
      <c r="N193">
        <v>5</v>
      </c>
      <c r="O193" t="s">
        <v>154</v>
      </c>
      <c r="P193" t="s">
        <v>155</v>
      </c>
      <c r="Q193" t="s">
        <v>98</v>
      </c>
      <c r="R193" t="s">
        <v>98</v>
      </c>
      <c r="S193" t="s">
        <v>98</v>
      </c>
      <c r="T193" t="s">
        <v>338</v>
      </c>
      <c r="U193" t="s">
        <v>3045</v>
      </c>
      <c r="V193" t="s">
        <v>98</v>
      </c>
      <c r="W193" t="s">
        <v>98</v>
      </c>
      <c r="X193" t="s">
        <v>1913</v>
      </c>
      <c r="Y193" t="s">
        <v>98</v>
      </c>
      <c r="Z193" t="s">
        <v>98</v>
      </c>
      <c r="AA193" t="s">
        <v>98</v>
      </c>
      <c r="AB193" t="s">
        <v>98</v>
      </c>
      <c r="AC193" t="s">
        <v>98</v>
      </c>
      <c r="AD193" t="s">
        <v>98</v>
      </c>
      <c r="AE193" t="s">
        <v>112</v>
      </c>
      <c r="AF193" t="s">
        <v>6548</v>
      </c>
      <c r="AG193" t="s">
        <v>600</v>
      </c>
      <c r="AH193" t="s">
        <v>426</v>
      </c>
      <c r="AI193" t="s">
        <v>115</v>
      </c>
      <c r="AJ193">
        <v>4</v>
      </c>
      <c r="AK193" t="s">
        <v>475</v>
      </c>
      <c r="AL193" t="s">
        <v>98</v>
      </c>
      <c r="AM193">
        <v>0</v>
      </c>
      <c r="AN193" t="s">
        <v>98</v>
      </c>
      <c r="AO193">
        <v>0</v>
      </c>
      <c r="AP193" t="s">
        <v>98</v>
      </c>
      <c r="AQ193" t="s">
        <v>98</v>
      </c>
      <c r="AR193" t="s">
        <v>98</v>
      </c>
      <c r="AS193" t="s">
        <v>119</v>
      </c>
      <c r="AT193" t="s">
        <v>119</v>
      </c>
      <c r="AU193" t="s">
        <v>119</v>
      </c>
      <c r="AV193" t="s">
        <v>119</v>
      </c>
      <c r="AW193" t="s">
        <v>98</v>
      </c>
      <c r="AX193" t="s">
        <v>119</v>
      </c>
      <c r="AY193" t="s">
        <v>120</v>
      </c>
      <c r="AZ193" t="s">
        <v>98</v>
      </c>
      <c r="BA193" t="s">
        <v>121</v>
      </c>
      <c r="BB193" t="s">
        <v>220</v>
      </c>
      <c r="BC193" t="s">
        <v>98</v>
      </c>
      <c r="BD193" t="s">
        <v>98</v>
      </c>
      <c r="BE193" t="s">
        <v>98</v>
      </c>
      <c r="BF193" t="s">
        <v>98</v>
      </c>
      <c r="BG193" t="s">
        <v>98</v>
      </c>
      <c r="BH193" t="s">
        <v>221</v>
      </c>
      <c r="BI193">
        <v>1.25</v>
      </c>
      <c r="BJ193" t="s">
        <v>98</v>
      </c>
      <c r="BK193" t="s">
        <v>98</v>
      </c>
      <c r="BL193" t="s">
        <v>5201</v>
      </c>
      <c r="BM193" t="s">
        <v>5202</v>
      </c>
      <c r="BN193" t="s">
        <v>5203</v>
      </c>
      <c r="BO193" t="s">
        <v>98</v>
      </c>
      <c r="BP193" t="s">
        <v>120</v>
      </c>
      <c r="BQ193" t="s">
        <v>98</v>
      </c>
      <c r="BR193" t="s">
        <v>169</v>
      </c>
      <c r="BS193" t="s">
        <v>98</v>
      </c>
      <c r="BT193" t="s">
        <v>209</v>
      </c>
      <c r="BU193" t="s">
        <v>98</v>
      </c>
      <c r="BV193" t="s">
        <v>115</v>
      </c>
      <c r="BW193" t="s">
        <v>172</v>
      </c>
      <c r="BX193">
        <v>1.25</v>
      </c>
      <c r="BY193" t="s">
        <v>98</v>
      </c>
      <c r="BZ193" t="s">
        <v>98</v>
      </c>
      <c r="CA193" t="s">
        <v>98</v>
      </c>
      <c r="CB193" t="s">
        <v>98</v>
      </c>
      <c r="CC193" t="s">
        <v>98</v>
      </c>
      <c r="CD193" t="s">
        <v>98</v>
      </c>
      <c r="CE193" t="s">
        <v>6702</v>
      </c>
      <c r="CF193" t="s">
        <v>174</v>
      </c>
      <c r="CG193" t="s">
        <v>3045</v>
      </c>
      <c r="CH193" t="s">
        <v>172</v>
      </c>
      <c r="CI193" t="s">
        <v>98</v>
      </c>
      <c r="CJ193" t="s">
        <v>98</v>
      </c>
      <c r="CK193" t="s">
        <v>98</v>
      </c>
      <c r="CL193" t="s">
        <v>1652</v>
      </c>
      <c r="CM193" t="s">
        <v>119</v>
      </c>
      <c r="CN193">
        <v>422191200</v>
      </c>
      <c r="CO193" t="s">
        <v>119</v>
      </c>
    </row>
    <row r="194" spans="1:93" x14ac:dyDescent="0.3">
      <c r="A194">
        <v>6083168</v>
      </c>
      <c r="B194" t="s">
        <v>92</v>
      </c>
      <c r="C194" t="s">
        <v>5194</v>
      </c>
      <c r="D194" t="s">
        <v>6703</v>
      </c>
      <c r="E194" t="s">
        <v>827</v>
      </c>
      <c r="F194" t="s">
        <v>828</v>
      </c>
      <c r="G194" t="s">
        <v>829</v>
      </c>
      <c r="H194" t="s">
        <v>98</v>
      </c>
      <c r="I194" t="s">
        <v>830</v>
      </c>
      <c r="J194" t="s">
        <v>831</v>
      </c>
      <c r="K194" t="s">
        <v>832</v>
      </c>
      <c r="L194" t="s">
        <v>102</v>
      </c>
      <c r="M194" t="s">
        <v>833</v>
      </c>
      <c r="N194">
        <v>10</v>
      </c>
      <c r="O194" t="s">
        <v>834</v>
      </c>
      <c r="P194" t="s">
        <v>104</v>
      </c>
      <c r="Q194" t="s">
        <v>6704</v>
      </c>
      <c r="R194" t="s">
        <v>6705</v>
      </c>
      <c r="S194" t="s">
        <v>98</v>
      </c>
      <c r="T194" t="s">
        <v>972</v>
      </c>
      <c r="U194" t="s">
        <v>1359</v>
      </c>
      <c r="V194" t="s">
        <v>98</v>
      </c>
      <c r="W194" t="s">
        <v>98</v>
      </c>
      <c r="X194" t="s">
        <v>972</v>
      </c>
      <c r="Y194" t="s">
        <v>98</v>
      </c>
      <c r="Z194" t="s">
        <v>98</v>
      </c>
      <c r="AA194" t="s">
        <v>98</v>
      </c>
      <c r="AB194" t="s">
        <v>98</v>
      </c>
      <c r="AC194" t="s">
        <v>98</v>
      </c>
      <c r="AD194" t="s">
        <v>98</v>
      </c>
      <c r="AE194" t="s">
        <v>112</v>
      </c>
      <c r="AF194" t="s">
        <v>836</v>
      </c>
      <c r="AG194" t="s">
        <v>164</v>
      </c>
      <c r="AH194" t="s">
        <v>501</v>
      </c>
      <c r="AI194" t="s">
        <v>171</v>
      </c>
      <c r="AJ194">
        <v>2</v>
      </c>
      <c r="AK194" t="s">
        <v>344</v>
      </c>
      <c r="AL194" t="s">
        <v>98</v>
      </c>
      <c r="AM194">
        <v>0</v>
      </c>
      <c r="AN194" t="s">
        <v>98</v>
      </c>
      <c r="AO194">
        <v>0</v>
      </c>
      <c r="AP194" t="s">
        <v>98</v>
      </c>
      <c r="AQ194" t="s">
        <v>98</v>
      </c>
      <c r="AR194" t="s">
        <v>98</v>
      </c>
      <c r="AS194" t="s">
        <v>119</v>
      </c>
      <c r="AT194" t="s">
        <v>119</v>
      </c>
      <c r="AU194" t="s">
        <v>119</v>
      </c>
      <c r="AV194" t="s">
        <v>119</v>
      </c>
      <c r="AW194" t="s">
        <v>98</v>
      </c>
      <c r="AX194" t="s">
        <v>119</v>
      </c>
      <c r="AY194" t="s">
        <v>120</v>
      </c>
      <c r="AZ194" t="s">
        <v>98</v>
      </c>
      <c r="BA194" t="s">
        <v>121</v>
      </c>
      <c r="BB194" t="s">
        <v>122</v>
      </c>
      <c r="BC194" t="s">
        <v>98</v>
      </c>
      <c r="BD194" t="s">
        <v>98</v>
      </c>
      <c r="BE194" t="s">
        <v>98</v>
      </c>
      <c r="BF194" t="s">
        <v>98</v>
      </c>
      <c r="BG194" t="s">
        <v>98</v>
      </c>
      <c r="BH194" t="s">
        <v>125</v>
      </c>
      <c r="BI194">
        <v>0.22800000000000001</v>
      </c>
      <c r="BJ194" t="s">
        <v>98</v>
      </c>
      <c r="BK194" t="s">
        <v>98</v>
      </c>
      <c r="BL194" t="s">
        <v>5201</v>
      </c>
      <c r="BM194" t="s">
        <v>5202</v>
      </c>
      <c r="BN194" t="s">
        <v>5203</v>
      </c>
      <c r="BO194" t="s">
        <v>98</v>
      </c>
      <c r="BP194" t="s">
        <v>120</v>
      </c>
      <c r="BQ194" t="s">
        <v>98</v>
      </c>
      <c r="BR194" t="s">
        <v>320</v>
      </c>
      <c r="BS194" t="s">
        <v>98</v>
      </c>
      <c r="BT194" t="s">
        <v>98</v>
      </c>
      <c r="BU194" t="s">
        <v>98</v>
      </c>
      <c r="BV194" t="s">
        <v>115</v>
      </c>
      <c r="BW194" t="s">
        <v>324</v>
      </c>
      <c r="BX194">
        <v>0.22800000000000001</v>
      </c>
      <c r="BY194" t="s">
        <v>98</v>
      </c>
      <c r="BZ194" t="s">
        <v>98</v>
      </c>
      <c r="CA194" t="s">
        <v>98</v>
      </c>
      <c r="CB194" t="s">
        <v>98</v>
      </c>
      <c r="CC194" t="s">
        <v>98</v>
      </c>
      <c r="CD194" t="s">
        <v>98</v>
      </c>
      <c r="CE194" t="s">
        <v>6706</v>
      </c>
      <c r="CF194" t="s">
        <v>174</v>
      </c>
      <c r="CG194" t="s">
        <v>1359</v>
      </c>
      <c r="CH194" t="s">
        <v>324</v>
      </c>
      <c r="CI194" t="s">
        <v>98</v>
      </c>
      <c r="CJ194" t="s">
        <v>98</v>
      </c>
      <c r="CK194" t="s">
        <v>98</v>
      </c>
      <c r="CL194" t="s">
        <v>1652</v>
      </c>
      <c r="CM194" t="s">
        <v>119</v>
      </c>
      <c r="CN194">
        <v>224021500</v>
      </c>
      <c r="CO194" t="s">
        <v>119</v>
      </c>
    </row>
    <row r="195" spans="1:93" x14ac:dyDescent="0.3">
      <c r="A195">
        <v>6080315</v>
      </c>
      <c r="B195" t="s">
        <v>92</v>
      </c>
      <c r="C195" t="s">
        <v>5194</v>
      </c>
      <c r="D195" t="s">
        <v>6707</v>
      </c>
      <c r="E195" t="s">
        <v>6708</v>
      </c>
      <c r="F195" t="s">
        <v>6709</v>
      </c>
      <c r="G195" t="s">
        <v>464</v>
      </c>
      <c r="H195" t="s">
        <v>98</v>
      </c>
      <c r="I195" t="s">
        <v>6710</v>
      </c>
      <c r="J195" t="s">
        <v>6711</v>
      </c>
      <c r="K195" t="s">
        <v>1809</v>
      </c>
      <c r="L195" t="s">
        <v>102</v>
      </c>
      <c r="M195" t="s">
        <v>1696</v>
      </c>
      <c r="N195">
        <v>13</v>
      </c>
      <c r="O195" t="s">
        <v>402</v>
      </c>
      <c r="P195" t="s">
        <v>403</v>
      </c>
      <c r="Q195" t="s">
        <v>98</v>
      </c>
      <c r="R195" t="s">
        <v>6712</v>
      </c>
      <c r="S195" t="s">
        <v>98</v>
      </c>
      <c r="T195" t="s">
        <v>1063</v>
      </c>
      <c r="U195" t="s">
        <v>1490</v>
      </c>
      <c r="V195" t="s">
        <v>98</v>
      </c>
      <c r="W195" t="s">
        <v>98</v>
      </c>
      <c r="X195" t="s">
        <v>1490</v>
      </c>
      <c r="Y195" t="s">
        <v>98</v>
      </c>
      <c r="Z195" t="s">
        <v>98</v>
      </c>
      <c r="AA195" t="s">
        <v>98</v>
      </c>
      <c r="AB195" t="s">
        <v>98</v>
      </c>
      <c r="AC195" t="s">
        <v>98</v>
      </c>
      <c r="AD195" t="s">
        <v>98</v>
      </c>
      <c r="AE195" t="s">
        <v>112</v>
      </c>
      <c r="AF195" t="s">
        <v>5671</v>
      </c>
      <c r="AG195" t="s">
        <v>476</v>
      </c>
      <c r="AH195" t="s">
        <v>476</v>
      </c>
      <c r="AI195" t="s">
        <v>115</v>
      </c>
      <c r="AJ195">
        <v>4</v>
      </c>
      <c r="AK195" t="s">
        <v>215</v>
      </c>
      <c r="AL195" t="s">
        <v>217</v>
      </c>
      <c r="AM195">
        <v>2</v>
      </c>
      <c r="AN195" t="s">
        <v>117</v>
      </c>
      <c r="AO195">
        <v>4</v>
      </c>
      <c r="AP195" t="s">
        <v>98</v>
      </c>
      <c r="AQ195" t="s">
        <v>98</v>
      </c>
      <c r="AR195" t="s">
        <v>98</v>
      </c>
      <c r="AS195" t="s">
        <v>119</v>
      </c>
      <c r="AT195" t="s">
        <v>119</v>
      </c>
      <c r="AU195" t="s">
        <v>119</v>
      </c>
      <c r="AV195" t="s">
        <v>119</v>
      </c>
      <c r="AW195" t="s">
        <v>98</v>
      </c>
      <c r="AX195" t="s">
        <v>119</v>
      </c>
      <c r="AY195" t="s">
        <v>120</v>
      </c>
      <c r="AZ195" t="s">
        <v>98</v>
      </c>
      <c r="BA195" t="s">
        <v>121</v>
      </c>
      <c r="BB195" t="s">
        <v>429</v>
      </c>
      <c r="BC195" t="s">
        <v>98</v>
      </c>
      <c r="BD195" t="s">
        <v>98</v>
      </c>
      <c r="BE195" t="s">
        <v>6713</v>
      </c>
      <c r="BF195" t="s">
        <v>98</v>
      </c>
      <c r="BG195" t="s">
        <v>98</v>
      </c>
      <c r="BH195" t="s">
        <v>430</v>
      </c>
      <c r="BI195">
        <v>1.53</v>
      </c>
      <c r="BJ195" t="s">
        <v>98</v>
      </c>
      <c r="BK195" t="s">
        <v>98</v>
      </c>
      <c r="BL195" t="s">
        <v>5201</v>
      </c>
      <c r="BM195" t="s">
        <v>5202</v>
      </c>
      <c r="BN195" t="s">
        <v>5203</v>
      </c>
      <c r="BO195" t="s">
        <v>98</v>
      </c>
      <c r="BP195" t="s">
        <v>120</v>
      </c>
      <c r="BQ195" t="s">
        <v>98</v>
      </c>
      <c r="BR195" t="s">
        <v>347</v>
      </c>
      <c r="BS195" t="s">
        <v>98</v>
      </c>
      <c r="BT195" t="s">
        <v>98</v>
      </c>
      <c r="BU195" t="s">
        <v>98</v>
      </c>
      <c r="BV195" t="s">
        <v>115</v>
      </c>
      <c r="BW195" t="s">
        <v>350</v>
      </c>
      <c r="BX195">
        <v>1.53</v>
      </c>
      <c r="BY195">
        <v>1.53</v>
      </c>
      <c r="BZ195">
        <v>0</v>
      </c>
      <c r="CA195">
        <v>0</v>
      </c>
      <c r="CB195" t="s">
        <v>98</v>
      </c>
      <c r="CC195" t="s">
        <v>98</v>
      </c>
      <c r="CD195" t="s">
        <v>98</v>
      </c>
      <c r="CE195" t="s">
        <v>6714</v>
      </c>
      <c r="CF195" t="s">
        <v>175</v>
      </c>
      <c r="CG195" t="s">
        <v>747</v>
      </c>
      <c r="CH195" t="s">
        <v>350</v>
      </c>
      <c r="CI195" t="s">
        <v>98</v>
      </c>
      <c r="CJ195" t="s">
        <v>98</v>
      </c>
      <c r="CK195" t="s">
        <v>98</v>
      </c>
      <c r="CL195" t="s">
        <v>1652</v>
      </c>
      <c r="CM195" t="s">
        <v>119</v>
      </c>
      <c r="CN195">
        <v>409092324</v>
      </c>
      <c r="CO195" t="s">
        <v>119</v>
      </c>
    </row>
    <row r="196" spans="1:93" x14ac:dyDescent="0.3">
      <c r="A196">
        <v>6079592</v>
      </c>
      <c r="B196" t="s">
        <v>92</v>
      </c>
      <c r="C196" t="s">
        <v>5194</v>
      </c>
      <c r="D196" t="s">
        <v>6715</v>
      </c>
      <c r="E196" t="s">
        <v>6716</v>
      </c>
      <c r="F196" t="s">
        <v>908</v>
      </c>
      <c r="G196" t="s">
        <v>611</v>
      </c>
      <c r="H196" t="s">
        <v>98</v>
      </c>
      <c r="I196" t="s">
        <v>4934</v>
      </c>
      <c r="J196" t="s">
        <v>6717</v>
      </c>
      <c r="K196" t="s">
        <v>204</v>
      </c>
      <c r="L196" t="s">
        <v>102</v>
      </c>
      <c r="M196" t="s">
        <v>5843</v>
      </c>
      <c r="N196">
        <v>43</v>
      </c>
      <c r="O196" t="s">
        <v>2148</v>
      </c>
      <c r="P196" t="s">
        <v>155</v>
      </c>
      <c r="Q196" t="s">
        <v>98</v>
      </c>
      <c r="R196" t="s">
        <v>6718</v>
      </c>
      <c r="S196" t="s">
        <v>98</v>
      </c>
      <c r="T196" t="s">
        <v>804</v>
      </c>
      <c r="U196" t="s">
        <v>5534</v>
      </c>
      <c r="V196" t="s">
        <v>98</v>
      </c>
      <c r="W196" t="s">
        <v>98</v>
      </c>
      <c r="X196" t="s">
        <v>5534</v>
      </c>
      <c r="Y196" t="s">
        <v>98</v>
      </c>
      <c r="Z196" t="s">
        <v>98</v>
      </c>
      <c r="AA196" t="s">
        <v>98</v>
      </c>
      <c r="AB196" t="s">
        <v>98</v>
      </c>
      <c r="AC196" t="s">
        <v>98</v>
      </c>
      <c r="AD196" t="s">
        <v>98</v>
      </c>
      <c r="AE196" t="s">
        <v>112</v>
      </c>
      <c r="AF196" t="s">
        <v>4366</v>
      </c>
      <c r="AG196" t="s">
        <v>1448</v>
      </c>
      <c r="AH196" t="s">
        <v>426</v>
      </c>
      <c r="AI196" t="s">
        <v>115</v>
      </c>
      <c r="AJ196">
        <v>4</v>
      </c>
      <c r="AK196" t="s">
        <v>935</v>
      </c>
      <c r="AL196" t="s">
        <v>98</v>
      </c>
      <c r="AM196">
        <v>0</v>
      </c>
      <c r="AN196" t="s">
        <v>98</v>
      </c>
      <c r="AO196">
        <v>0</v>
      </c>
      <c r="AP196" t="s">
        <v>98</v>
      </c>
      <c r="AQ196" t="s">
        <v>98</v>
      </c>
      <c r="AR196" t="s">
        <v>98</v>
      </c>
      <c r="AS196" t="s">
        <v>119</v>
      </c>
      <c r="AT196" t="s">
        <v>119</v>
      </c>
      <c r="AU196" t="s">
        <v>119</v>
      </c>
      <c r="AV196" t="s">
        <v>119</v>
      </c>
      <c r="AW196" t="s">
        <v>98</v>
      </c>
      <c r="AX196" t="s">
        <v>119</v>
      </c>
      <c r="AY196" t="s">
        <v>120</v>
      </c>
      <c r="AZ196" t="s">
        <v>98</v>
      </c>
      <c r="BA196" t="s">
        <v>121</v>
      </c>
      <c r="BB196" t="s">
        <v>270</v>
      </c>
      <c r="BC196" t="s">
        <v>98</v>
      </c>
      <c r="BD196" t="s">
        <v>98</v>
      </c>
      <c r="BE196" t="s">
        <v>98</v>
      </c>
      <c r="BF196" t="s">
        <v>98</v>
      </c>
      <c r="BG196" t="s">
        <v>98</v>
      </c>
      <c r="BH196" t="s">
        <v>272</v>
      </c>
      <c r="BI196">
        <v>2.92</v>
      </c>
      <c r="BJ196" t="s">
        <v>98</v>
      </c>
      <c r="BK196" t="s">
        <v>98</v>
      </c>
      <c r="BL196" t="s">
        <v>5201</v>
      </c>
      <c r="BM196" t="s">
        <v>5202</v>
      </c>
      <c r="BN196" t="s">
        <v>5203</v>
      </c>
      <c r="BO196" t="s">
        <v>98</v>
      </c>
      <c r="BP196" t="s">
        <v>120</v>
      </c>
      <c r="BQ196" t="s">
        <v>98</v>
      </c>
      <c r="BR196" t="s">
        <v>169</v>
      </c>
      <c r="BS196" t="s">
        <v>6719</v>
      </c>
      <c r="BT196" t="s">
        <v>250</v>
      </c>
      <c r="BU196" t="s">
        <v>98</v>
      </c>
      <c r="BV196" t="s">
        <v>115</v>
      </c>
      <c r="BW196" t="s">
        <v>172</v>
      </c>
      <c r="BX196">
        <v>2.92</v>
      </c>
      <c r="BY196" t="s">
        <v>98</v>
      </c>
      <c r="BZ196" t="s">
        <v>98</v>
      </c>
      <c r="CA196" t="s">
        <v>98</v>
      </c>
      <c r="CB196" t="s">
        <v>98</v>
      </c>
      <c r="CC196" t="s">
        <v>98</v>
      </c>
      <c r="CD196" t="s">
        <v>98</v>
      </c>
      <c r="CE196" t="s">
        <v>6720</v>
      </c>
      <c r="CF196" t="s">
        <v>1316</v>
      </c>
      <c r="CG196" t="s">
        <v>2041</v>
      </c>
      <c r="CH196" t="s">
        <v>172</v>
      </c>
      <c r="CI196" t="s">
        <v>98</v>
      </c>
      <c r="CJ196" t="s">
        <v>98</v>
      </c>
      <c r="CK196" t="s">
        <v>98</v>
      </c>
      <c r="CL196" t="s">
        <v>1652</v>
      </c>
      <c r="CM196" t="s">
        <v>119</v>
      </c>
      <c r="CN196">
        <v>426190400</v>
      </c>
      <c r="CO196" t="s">
        <v>119</v>
      </c>
    </row>
    <row r="197" spans="1:93" x14ac:dyDescent="0.3">
      <c r="A197">
        <v>6080822</v>
      </c>
      <c r="B197" t="s">
        <v>92</v>
      </c>
      <c r="C197" t="s">
        <v>5194</v>
      </c>
      <c r="D197" t="s">
        <v>6721</v>
      </c>
      <c r="E197" t="s">
        <v>6722</v>
      </c>
      <c r="F197" t="s">
        <v>6723</v>
      </c>
      <c r="G197" t="s">
        <v>5383</v>
      </c>
      <c r="H197" t="s">
        <v>98</v>
      </c>
      <c r="I197" t="s">
        <v>6724</v>
      </c>
      <c r="J197" t="s">
        <v>6725</v>
      </c>
      <c r="K197" t="s">
        <v>743</v>
      </c>
      <c r="L197" t="s">
        <v>102</v>
      </c>
      <c r="M197" t="s">
        <v>744</v>
      </c>
      <c r="N197">
        <v>68</v>
      </c>
      <c r="O197" t="s">
        <v>418</v>
      </c>
      <c r="P197" t="s">
        <v>117</v>
      </c>
      <c r="Q197" t="s">
        <v>6726</v>
      </c>
      <c r="R197" t="s">
        <v>98</v>
      </c>
      <c r="S197" t="s">
        <v>98</v>
      </c>
      <c r="T197" t="s">
        <v>937</v>
      </c>
      <c r="U197" t="s">
        <v>1241</v>
      </c>
      <c r="V197" t="s">
        <v>98</v>
      </c>
      <c r="W197" t="s">
        <v>98</v>
      </c>
      <c r="X197" t="s">
        <v>1241</v>
      </c>
      <c r="Y197" t="s">
        <v>98</v>
      </c>
      <c r="Z197" t="s">
        <v>98</v>
      </c>
      <c r="AA197" t="s">
        <v>98</v>
      </c>
      <c r="AB197" t="s">
        <v>98</v>
      </c>
      <c r="AC197" t="s">
        <v>98</v>
      </c>
      <c r="AD197" t="s">
        <v>98</v>
      </c>
      <c r="AE197" t="s">
        <v>213</v>
      </c>
      <c r="AF197" t="s">
        <v>98</v>
      </c>
      <c r="AG197" t="s">
        <v>141</v>
      </c>
      <c r="AH197" t="s">
        <v>165</v>
      </c>
      <c r="AI197" t="s">
        <v>115</v>
      </c>
      <c r="AJ197">
        <v>4</v>
      </c>
      <c r="AK197" t="s">
        <v>502</v>
      </c>
      <c r="AL197" t="s">
        <v>243</v>
      </c>
      <c r="AM197">
        <v>3</v>
      </c>
      <c r="AN197" t="s">
        <v>117</v>
      </c>
      <c r="AO197">
        <v>4</v>
      </c>
      <c r="AP197" t="s">
        <v>98</v>
      </c>
      <c r="AQ197" t="s">
        <v>98</v>
      </c>
      <c r="AR197" t="s">
        <v>98</v>
      </c>
      <c r="AS197" t="s">
        <v>119</v>
      </c>
      <c r="AT197" t="s">
        <v>119</v>
      </c>
      <c r="AU197" t="s">
        <v>119</v>
      </c>
      <c r="AV197" t="s">
        <v>119</v>
      </c>
      <c r="AW197" t="s">
        <v>98</v>
      </c>
      <c r="AX197" t="s">
        <v>119</v>
      </c>
      <c r="AY197" t="s">
        <v>120</v>
      </c>
      <c r="AZ197" t="s">
        <v>98</v>
      </c>
      <c r="BA197" t="s">
        <v>121</v>
      </c>
      <c r="BB197" t="s">
        <v>294</v>
      </c>
      <c r="BC197" t="s">
        <v>98</v>
      </c>
      <c r="BD197" t="s">
        <v>98</v>
      </c>
      <c r="BE197" t="s">
        <v>98</v>
      </c>
      <c r="BF197" t="s">
        <v>98</v>
      </c>
      <c r="BG197" t="s">
        <v>98</v>
      </c>
      <c r="BH197" t="s">
        <v>295</v>
      </c>
      <c r="BI197">
        <v>0.1416</v>
      </c>
      <c r="BJ197" t="s">
        <v>98</v>
      </c>
      <c r="BK197" t="s">
        <v>98</v>
      </c>
      <c r="BL197" t="s">
        <v>5201</v>
      </c>
      <c r="BM197" t="s">
        <v>5202</v>
      </c>
      <c r="BN197" t="s">
        <v>5203</v>
      </c>
      <c r="BO197" t="s">
        <v>98</v>
      </c>
      <c r="BP197" t="s">
        <v>120</v>
      </c>
      <c r="BQ197" t="s">
        <v>98</v>
      </c>
      <c r="BR197" t="s">
        <v>296</v>
      </c>
      <c r="BS197" t="s">
        <v>98</v>
      </c>
      <c r="BT197" t="s">
        <v>98</v>
      </c>
      <c r="BU197" t="s">
        <v>98</v>
      </c>
      <c r="BV197" t="s">
        <v>115</v>
      </c>
      <c r="BW197" t="s">
        <v>299</v>
      </c>
      <c r="BX197">
        <v>0.1416</v>
      </c>
      <c r="BY197" t="s">
        <v>98</v>
      </c>
      <c r="BZ197" t="s">
        <v>98</v>
      </c>
      <c r="CA197" t="s">
        <v>98</v>
      </c>
      <c r="CB197" t="s">
        <v>98</v>
      </c>
      <c r="CC197" t="s">
        <v>98</v>
      </c>
      <c r="CD197" t="s">
        <v>98</v>
      </c>
      <c r="CE197" t="s">
        <v>6727</v>
      </c>
      <c r="CF197" t="s">
        <v>174</v>
      </c>
      <c r="CG197" t="s">
        <v>1241</v>
      </c>
      <c r="CH197" t="s">
        <v>299</v>
      </c>
      <c r="CI197" t="s">
        <v>98</v>
      </c>
      <c r="CJ197" t="s">
        <v>98</v>
      </c>
      <c r="CK197" t="s">
        <v>98</v>
      </c>
      <c r="CL197" t="s">
        <v>1652</v>
      </c>
      <c r="CM197" t="s">
        <v>119</v>
      </c>
      <c r="CN197">
        <v>408203234</v>
      </c>
      <c r="CO197" t="s">
        <v>119</v>
      </c>
    </row>
    <row r="198" spans="1:93" x14ac:dyDescent="0.3">
      <c r="A198">
        <v>6079261</v>
      </c>
      <c r="B198" t="s">
        <v>92</v>
      </c>
      <c r="C198" t="s">
        <v>5194</v>
      </c>
      <c r="D198" t="s">
        <v>6728</v>
      </c>
      <c r="E198" t="s">
        <v>6729</v>
      </c>
      <c r="F198" t="s">
        <v>6730</v>
      </c>
      <c r="G198" t="s">
        <v>6731</v>
      </c>
      <c r="H198" t="s">
        <v>98</v>
      </c>
      <c r="I198" t="s">
        <v>6732</v>
      </c>
      <c r="J198" t="s">
        <v>4041</v>
      </c>
      <c r="K198" t="s">
        <v>2546</v>
      </c>
      <c r="L198" t="s">
        <v>102</v>
      </c>
      <c r="M198" t="s">
        <v>2547</v>
      </c>
      <c r="N198">
        <v>71</v>
      </c>
      <c r="O198" t="s">
        <v>656</v>
      </c>
      <c r="P198" t="s">
        <v>155</v>
      </c>
      <c r="Q198" t="s">
        <v>98</v>
      </c>
      <c r="R198" t="s">
        <v>6733</v>
      </c>
      <c r="S198" t="s">
        <v>98</v>
      </c>
      <c r="T198" t="s">
        <v>6734</v>
      </c>
      <c r="U198" t="s">
        <v>3017</v>
      </c>
      <c r="V198" t="s">
        <v>98</v>
      </c>
      <c r="W198" t="s">
        <v>98</v>
      </c>
      <c r="X198" t="s">
        <v>6734</v>
      </c>
      <c r="Y198" t="s">
        <v>98</v>
      </c>
      <c r="Z198" t="s">
        <v>98</v>
      </c>
      <c r="AA198" t="s">
        <v>98</v>
      </c>
      <c r="AB198" t="s">
        <v>98</v>
      </c>
      <c r="AC198" t="s">
        <v>98</v>
      </c>
      <c r="AD198" t="s">
        <v>98</v>
      </c>
      <c r="AE198" t="s">
        <v>162</v>
      </c>
      <c r="AF198" t="s">
        <v>2546</v>
      </c>
      <c r="AG198" t="s">
        <v>165</v>
      </c>
      <c r="AH198" t="s">
        <v>113</v>
      </c>
      <c r="AI198" t="s">
        <v>115</v>
      </c>
      <c r="AJ198">
        <v>4</v>
      </c>
      <c r="AK198" t="s">
        <v>216</v>
      </c>
      <c r="AL198" t="s">
        <v>217</v>
      </c>
      <c r="AM198">
        <v>2</v>
      </c>
      <c r="AN198" t="s">
        <v>117</v>
      </c>
      <c r="AO198">
        <v>4</v>
      </c>
      <c r="AP198" t="s">
        <v>98</v>
      </c>
      <c r="AQ198" t="s">
        <v>98</v>
      </c>
      <c r="AR198" t="s">
        <v>98</v>
      </c>
      <c r="AS198" t="s">
        <v>119</v>
      </c>
      <c r="AT198" t="s">
        <v>119</v>
      </c>
      <c r="AU198" t="s">
        <v>119</v>
      </c>
      <c r="AV198" t="s">
        <v>119</v>
      </c>
      <c r="AW198" t="s">
        <v>98</v>
      </c>
      <c r="AX198" t="s">
        <v>119</v>
      </c>
      <c r="AY198" t="s">
        <v>120</v>
      </c>
      <c r="AZ198" t="s">
        <v>98</v>
      </c>
      <c r="BA198" t="s">
        <v>121</v>
      </c>
      <c r="BB198" t="s">
        <v>270</v>
      </c>
      <c r="BC198" t="s">
        <v>98</v>
      </c>
      <c r="BD198" t="s">
        <v>98</v>
      </c>
      <c r="BE198" t="s">
        <v>98</v>
      </c>
      <c r="BF198" t="s">
        <v>98</v>
      </c>
      <c r="BG198" t="s">
        <v>98</v>
      </c>
      <c r="BH198" t="s">
        <v>272</v>
      </c>
      <c r="BI198">
        <v>0.04</v>
      </c>
      <c r="BJ198" t="s">
        <v>98</v>
      </c>
      <c r="BK198" t="s">
        <v>98</v>
      </c>
      <c r="BL198" t="s">
        <v>5201</v>
      </c>
      <c r="BM198" t="s">
        <v>5202</v>
      </c>
      <c r="BN198" t="s">
        <v>5203</v>
      </c>
      <c r="BO198" t="s">
        <v>98</v>
      </c>
      <c r="BP198" t="s">
        <v>120</v>
      </c>
      <c r="BQ198" t="s">
        <v>98</v>
      </c>
      <c r="BR198" t="s">
        <v>169</v>
      </c>
      <c r="BS198" t="s">
        <v>6735</v>
      </c>
      <c r="BT198" t="s">
        <v>98</v>
      </c>
      <c r="BU198" t="s">
        <v>98</v>
      </c>
      <c r="BV198" t="s">
        <v>115</v>
      </c>
      <c r="BW198" t="s">
        <v>172</v>
      </c>
      <c r="BX198">
        <v>0.04</v>
      </c>
      <c r="BY198" t="s">
        <v>98</v>
      </c>
      <c r="BZ198" t="s">
        <v>98</v>
      </c>
      <c r="CA198" t="s">
        <v>98</v>
      </c>
      <c r="CB198" t="s">
        <v>98</v>
      </c>
      <c r="CC198">
        <v>44.1933626</v>
      </c>
      <c r="CD198">
        <v>-88.477253000000005</v>
      </c>
      <c r="CE198" t="s">
        <v>6736</v>
      </c>
      <c r="CF198" t="s">
        <v>175</v>
      </c>
      <c r="CG198" t="s">
        <v>3017</v>
      </c>
      <c r="CH198" t="s">
        <v>172</v>
      </c>
      <c r="CI198" t="s">
        <v>6737</v>
      </c>
      <c r="CJ198" t="s">
        <v>1068</v>
      </c>
      <c r="CK198" t="s">
        <v>98</v>
      </c>
      <c r="CL198" t="s">
        <v>1652</v>
      </c>
      <c r="CM198" t="s">
        <v>119</v>
      </c>
      <c r="CN198">
        <v>420172124</v>
      </c>
      <c r="CO198" t="s">
        <v>119</v>
      </c>
    </row>
    <row r="199" spans="1:93" x14ac:dyDescent="0.3">
      <c r="A199">
        <v>6081222</v>
      </c>
      <c r="B199" t="s">
        <v>92</v>
      </c>
      <c r="C199" t="s">
        <v>5194</v>
      </c>
      <c r="D199" t="s">
        <v>6738</v>
      </c>
      <c r="E199" t="s">
        <v>6739</v>
      </c>
      <c r="F199" t="s">
        <v>6740</v>
      </c>
      <c r="G199" t="s">
        <v>3528</v>
      </c>
      <c r="H199" t="s">
        <v>98</v>
      </c>
      <c r="I199" t="s">
        <v>6741</v>
      </c>
      <c r="J199" t="s">
        <v>6742</v>
      </c>
      <c r="K199" t="s">
        <v>3182</v>
      </c>
      <c r="L199" t="s">
        <v>102</v>
      </c>
      <c r="M199" t="s">
        <v>3183</v>
      </c>
      <c r="N199">
        <v>37</v>
      </c>
      <c r="O199" t="s">
        <v>948</v>
      </c>
      <c r="P199" t="s">
        <v>104</v>
      </c>
      <c r="Q199" t="s">
        <v>6743</v>
      </c>
      <c r="R199" t="s">
        <v>98</v>
      </c>
      <c r="S199" t="s">
        <v>98</v>
      </c>
      <c r="T199" t="s">
        <v>617</v>
      </c>
      <c r="U199" t="s">
        <v>3482</v>
      </c>
      <c r="V199" t="s">
        <v>98</v>
      </c>
      <c r="W199" t="s">
        <v>98</v>
      </c>
      <c r="X199" t="s">
        <v>1172</v>
      </c>
      <c r="Y199" t="s">
        <v>98</v>
      </c>
      <c r="Z199" t="s">
        <v>98</v>
      </c>
      <c r="AA199" t="s">
        <v>98</v>
      </c>
      <c r="AB199" t="s">
        <v>98</v>
      </c>
      <c r="AC199" t="s">
        <v>98</v>
      </c>
      <c r="AD199" t="s">
        <v>98</v>
      </c>
      <c r="AE199" t="s">
        <v>213</v>
      </c>
      <c r="AF199" t="s">
        <v>6744</v>
      </c>
      <c r="AG199" t="s">
        <v>1740</v>
      </c>
      <c r="AH199" t="s">
        <v>425</v>
      </c>
      <c r="AI199" t="s">
        <v>115</v>
      </c>
      <c r="AJ199">
        <v>4</v>
      </c>
      <c r="AK199" t="s">
        <v>166</v>
      </c>
      <c r="AL199" t="s">
        <v>117</v>
      </c>
      <c r="AM199">
        <v>4</v>
      </c>
      <c r="AN199" t="s">
        <v>117</v>
      </c>
      <c r="AO199">
        <v>4</v>
      </c>
      <c r="AP199" t="s">
        <v>98</v>
      </c>
      <c r="AQ199" t="s">
        <v>98</v>
      </c>
      <c r="AR199" t="s">
        <v>98</v>
      </c>
      <c r="AS199" t="s">
        <v>119</v>
      </c>
      <c r="AT199" t="s">
        <v>119</v>
      </c>
      <c r="AU199" t="s">
        <v>119</v>
      </c>
      <c r="AV199" t="s">
        <v>119</v>
      </c>
      <c r="AW199" t="s">
        <v>98</v>
      </c>
      <c r="AX199" t="s">
        <v>119</v>
      </c>
      <c r="AY199" t="s">
        <v>120</v>
      </c>
      <c r="AZ199" t="s">
        <v>98</v>
      </c>
      <c r="BA199" t="s">
        <v>121</v>
      </c>
      <c r="BB199" t="s">
        <v>270</v>
      </c>
      <c r="BC199" t="s">
        <v>98</v>
      </c>
      <c r="BD199" t="s">
        <v>98</v>
      </c>
      <c r="BE199" t="s">
        <v>98</v>
      </c>
      <c r="BF199" t="s">
        <v>98</v>
      </c>
      <c r="BG199" t="s">
        <v>98</v>
      </c>
      <c r="BH199" t="s">
        <v>272</v>
      </c>
      <c r="BI199">
        <v>0.14099999999999999</v>
      </c>
      <c r="BJ199" t="s">
        <v>98</v>
      </c>
      <c r="BK199" t="s">
        <v>98</v>
      </c>
      <c r="BL199" t="s">
        <v>5201</v>
      </c>
      <c r="BM199" t="s">
        <v>5202</v>
      </c>
      <c r="BN199" t="s">
        <v>5203</v>
      </c>
      <c r="BO199" t="s">
        <v>98</v>
      </c>
      <c r="BP199" t="s">
        <v>120</v>
      </c>
      <c r="BQ199" t="s">
        <v>98</v>
      </c>
      <c r="BR199" t="s">
        <v>320</v>
      </c>
      <c r="BS199" t="s">
        <v>6745</v>
      </c>
      <c r="BT199" t="s">
        <v>1173</v>
      </c>
      <c r="BU199" t="s">
        <v>98</v>
      </c>
      <c r="BV199" t="s">
        <v>115</v>
      </c>
      <c r="BW199" t="s">
        <v>324</v>
      </c>
      <c r="BX199">
        <v>0.14099999999999999</v>
      </c>
      <c r="BY199" t="s">
        <v>98</v>
      </c>
      <c r="BZ199" t="s">
        <v>98</v>
      </c>
      <c r="CA199" t="s">
        <v>98</v>
      </c>
      <c r="CB199" t="s">
        <v>98</v>
      </c>
      <c r="CC199" t="s">
        <v>98</v>
      </c>
      <c r="CD199" t="s">
        <v>98</v>
      </c>
      <c r="CE199" t="s">
        <v>6746</v>
      </c>
      <c r="CF199" t="s">
        <v>174</v>
      </c>
      <c r="CG199" t="s">
        <v>3482</v>
      </c>
      <c r="CH199" t="s">
        <v>324</v>
      </c>
      <c r="CI199" t="s">
        <v>98</v>
      </c>
      <c r="CJ199" t="s">
        <v>98</v>
      </c>
      <c r="CK199" t="s">
        <v>98</v>
      </c>
      <c r="CL199" t="s">
        <v>1652</v>
      </c>
      <c r="CM199" t="s">
        <v>119</v>
      </c>
      <c r="CN199">
        <v>430072944</v>
      </c>
      <c r="CO199" t="s">
        <v>119</v>
      </c>
    </row>
    <row r="200" spans="1:93" x14ac:dyDescent="0.3">
      <c r="A200">
        <v>6080491</v>
      </c>
      <c r="B200" t="s">
        <v>92</v>
      </c>
      <c r="C200" t="s">
        <v>5194</v>
      </c>
      <c r="D200" t="s">
        <v>6747</v>
      </c>
      <c r="E200" t="s">
        <v>6748</v>
      </c>
      <c r="F200" t="s">
        <v>6749</v>
      </c>
      <c r="G200" t="s">
        <v>6197</v>
      </c>
      <c r="H200" t="s">
        <v>98</v>
      </c>
      <c r="I200" t="s">
        <v>6750</v>
      </c>
      <c r="J200" t="s">
        <v>6751</v>
      </c>
      <c r="K200" t="s">
        <v>4391</v>
      </c>
      <c r="L200" t="s">
        <v>102</v>
      </c>
      <c r="M200" t="s">
        <v>4392</v>
      </c>
      <c r="N200">
        <v>45</v>
      </c>
      <c r="O200" t="s">
        <v>361</v>
      </c>
      <c r="P200" t="s">
        <v>155</v>
      </c>
      <c r="Q200" t="s">
        <v>98</v>
      </c>
      <c r="R200" t="s">
        <v>6752</v>
      </c>
      <c r="S200" t="s">
        <v>98</v>
      </c>
      <c r="T200" t="s">
        <v>747</v>
      </c>
      <c r="U200" t="s">
        <v>3993</v>
      </c>
      <c r="V200" t="s">
        <v>98</v>
      </c>
      <c r="W200" t="s">
        <v>98</v>
      </c>
      <c r="X200" t="s">
        <v>747</v>
      </c>
      <c r="Y200" t="s">
        <v>98</v>
      </c>
      <c r="Z200" t="s">
        <v>98</v>
      </c>
      <c r="AA200" t="s">
        <v>98</v>
      </c>
      <c r="AB200" t="s">
        <v>98</v>
      </c>
      <c r="AC200" t="s">
        <v>98</v>
      </c>
      <c r="AD200" t="s">
        <v>98</v>
      </c>
      <c r="AE200" t="s">
        <v>112</v>
      </c>
      <c r="AF200" t="s">
        <v>3803</v>
      </c>
      <c r="AG200" t="s">
        <v>600</v>
      </c>
      <c r="AH200" t="s">
        <v>344</v>
      </c>
      <c r="AI200" t="s">
        <v>115</v>
      </c>
      <c r="AJ200">
        <v>4</v>
      </c>
      <c r="AK200" t="s">
        <v>166</v>
      </c>
      <c r="AL200" t="s">
        <v>217</v>
      </c>
      <c r="AM200">
        <v>2</v>
      </c>
      <c r="AN200" t="s">
        <v>155</v>
      </c>
      <c r="AO200">
        <v>1</v>
      </c>
      <c r="AP200" t="s">
        <v>98</v>
      </c>
      <c r="AQ200" t="s">
        <v>98</v>
      </c>
      <c r="AR200" t="s">
        <v>98</v>
      </c>
      <c r="AS200" t="s">
        <v>119</v>
      </c>
      <c r="AT200" t="s">
        <v>119</v>
      </c>
      <c r="AU200" t="s">
        <v>119</v>
      </c>
      <c r="AV200" t="s">
        <v>119</v>
      </c>
      <c r="AW200" t="s">
        <v>98</v>
      </c>
      <c r="AX200" t="s">
        <v>119</v>
      </c>
      <c r="AY200" t="s">
        <v>120</v>
      </c>
      <c r="AZ200" t="s">
        <v>98</v>
      </c>
      <c r="BA200" t="s">
        <v>121</v>
      </c>
      <c r="BB200" t="s">
        <v>270</v>
      </c>
      <c r="BC200" t="s">
        <v>98</v>
      </c>
      <c r="BD200" t="s">
        <v>98</v>
      </c>
      <c r="BE200" t="s">
        <v>98</v>
      </c>
      <c r="BF200" t="s">
        <v>98</v>
      </c>
      <c r="BG200" t="s">
        <v>98</v>
      </c>
      <c r="BH200" t="s">
        <v>272</v>
      </c>
      <c r="BI200">
        <v>0.01</v>
      </c>
      <c r="BJ200" t="s">
        <v>98</v>
      </c>
      <c r="BK200" t="s">
        <v>98</v>
      </c>
      <c r="BL200" t="s">
        <v>5201</v>
      </c>
      <c r="BM200" t="s">
        <v>5202</v>
      </c>
      <c r="BN200" t="s">
        <v>5203</v>
      </c>
      <c r="BO200" t="s">
        <v>98</v>
      </c>
      <c r="BP200" t="s">
        <v>120</v>
      </c>
      <c r="BQ200" t="s">
        <v>98</v>
      </c>
      <c r="BR200" t="s">
        <v>169</v>
      </c>
      <c r="BS200" t="s">
        <v>98</v>
      </c>
      <c r="BT200" t="s">
        <v>98</v>
      </c>
      <c r="BU200" t="s">
        <v>98</v>
      </c>
      <c r="BV200" t="s">
        <v>115</v>
      </c>
      <c r="BW200" t="s">
        <v>172</v>
      </c>
      <c r="BX200">
        <v>0.01</v>
      </c>
      <c r="BY200" t="s">
        <v>98</v>
      </c>
      <c r="BZ200" t="s">
        <v>98</v>
      </c>
      <c r="CA200" t="s">
        <v>98</v>
      </c>
      <c r="CB200" t="s">
        <v>98</v>
      </c>
      <c r="CC200" t="s">
        <v>98</v>
      </c>
      <c r="CD200" t="s">
        <v>98</v>
      </c>
      <c r="CE200" t="s">
        <v>6753</v>
      </c>
      <c r="CF200" t="s">
        <v>175</v>
      </c>
      <c r="CG200" t="s">
        <v>3993</v>
      </c>
      <c r="CH200" t="s">
        <v>172</v>
      </c>
      <c r="CI200" t="s">
        <v>98</v>
      </c>
      <c r="CJ200" t="s">
        <v>98</v>
      </c>
      <c r="CK200" t="s">
        <v>98</v>
      </c>
      <c r="CL200" t="s">
        <v>1652</v>
      </c>
      <c r="CM200" t="s">
        <v>119</v>
      </c>
      <c r="CN200">
        <v>422152921</v>
      </c>
      <c r="CO200" t="s">
        <v>119</v>
      </c>
    </row>
    <row r="201" spans="1:93" x14ac:dyDescent="0.3">
      <c r="A201">
        <v>6082190</v>
      </c>
      <c r="B201" t="s">
        <v>92</v>
      </c>
      <c r="C201" t="s">
        <v>5194</v>
      </c>
      <c r="D201" t="s">
        <v>6754</v>
      </c>
      <c r="E201" t="s">
        <v>4048</v>
      </c>
      <c r="F201" t="s">
        <v>4566</v>
      </c>
      <c r="G201" t="s">
        <v>201</v>
      </c>
      <c r="H201" t="s">
        <v>98</v>
      </c>
      <c r="I201" t="s">
        <v>4567</v>
      </c>
      <c r="J201" t="s">
        <v>6755</v>
      </c>
      <c r="K201" t="s">
        <v>743</v>
      </c>
      <c r="L201" t="s">
        <v>102</v>
      </c>
      <c r="M201" t="s">
        <v>2574</v>
      </c>
      <c r="N201">
        <v>45</v>
      </c>
      <c r="O201" t="s">
        <v>361</v>
      </c>
      <c r="P201" t="s">
        <v>155</v>
      </c>
      <c r="Q201" t="s">
        <v>98</v>
      </c>
      <c r="R201" t="s">
        <v>5283</v>
      </c>
      <c r="S201" t="s">
        <v>98</v>
      </c>
      <c r="T201" t="s">
        <v>2026</v>
      </c>
      <c r="U201" t="s">
        <v>971</v>
      </c>
      <c r="V201" t="s">
        <v>98</v>
      </c>
      <c r="W201" t="s">
        <v>98</v>
      </c>
      <c r="X201" t="s">
        <v>2026</v>
      </c>
      <c r="Y201" t="s">
        <v>98</v>
      </c>
      <c r="Z201" t="s">
        <v>98</v>
      </c>
      <c r="AA201" t="s">
        <v>98</v>
      </c>
      <c r="AB201" t="s">
        <v>98</v>
      </c>
      <c r="AC201" t="s">
        <v>98</v>
      </c>
      <c r="AD201" t="s">
        <v>98</v>
      </c>
      <c r="AE201" t="s">
        <v>112</v>
      </c>
      <c r="AF201" t="s">
        <v>4571</v>
      </c>
      <c r="AG201" t="s">
        <v>600</v>
      </c>
      <c r="AH201" t="s">
        <v>369</v>
      </c>
      <c r="AI201" t="s">
        <v>115</v>
      </c>
      <c r="AJ201">
        <v>4</v>
      </c>
      <c r="AK201" t="s">
        <v>1740</v>
      </c>
      <c r="AL201" t="s">
        <v>155</v>
      </c>
      <c r="AM201">
        <v>1</v>
      </c>
      <c r="AN201" t="s">
        <v>217</v>
      </c>
      <c r="AO201">
        <v>2</v>
      </c>
      <c r="AP201" t="s">
        <v>98</v>
      </c>
      <c r="AQ201" t="s">
        <v>98</v>
      </c>
      <c r="AR201" t="s">
        <v>98</v>
      </c>
      <c r="AS201" t="s">
        <v>119</v>
      </c>
      <c r="AT201" t="s">
        <v>119</v>
      </c>
      <c r="AU201" t="s">
        <v>119</v>
      </c>
      <c r="AV201" t="s">
        <v>119</v>
      </c>
      <c r="AW201" t="s">
        <v>98</v>
      </c>
      <c r="AX201" t="s">
        <v>119</v>
      </c>
      <c r="AY201" t="s">
        <v>120</v>
      </c>
      <c r="AZ201" t="s">
        <v>98</v>
      </c>
      <c r="BA201" t="s">
        <v>121</v>
      </c>
      <c r="BB201" t="s">
        <v>270</v>
      </c>
      <c r="BC201" t="s">
        <v>98</v>
      </c>
      <c r="BD201" t="s">
        <v>98</v>
      </c>
      <c r="BE201" t="s">
        <v>98</v>
      </c>
      <c r="BF201" t="s">
        <v>98</v>
      </c>
      <c r="BG201" t="s">
        <v>98</v>
      </c>
      <c r="BH201" t="s">
        <v>272</v>
      </c>
      <c r="BI201">
        <v>0.05</v>
      </c>
      <c r="BJ201" t="s">
        <v>98</v>
      </c>
      <c r="BK201" t="s">
        <v>98</v>
      </c>
      <c r="BL201" t="s">
        <v>5201</v>
      </c>
      <c r="BM201" t="s">
        <v>5202</v>
      </c>
      <c r="BN201" t="s">
        <v>5203</v>
      </c>
      <c r="BO201" t="s">
        <v>98</v>
      </c>
      <c r="BP201" t="s">
        <v>120</v>
      </c>
      <c r="BQ201" t="s">
        <v>98</v>
      </c>
      <c r="BR201" t="s">
        <v>169</v>
      </c>
      <c r="BS201" t="s">
        <v>98</v>
      </c>
      <c r="BT201" t="s">
        <v>98</v>
      </c>
      <c r="BU201" t="s">
        <v>98</v>
      </c>
      <c r="BV201" t="s">
        <v>115</v>
      </c>
      <c r="BW201" t="s">
        <v>172</v>
      </c>
      <c r="BX201">
        <v>0.05</v>
      </c>
      <c r="BY201" t="s">
        <v>98</v>
      </c>
      <c r="BZ201" t="s">
        <v>98</v>
      </c>
      <c r="CA201" t="s">
        <v>98</v>
      </c>
      <c r="CB201" t="s">
        <v>98</v>
      </c>
      <c r="CC201" t="s">
        <v>98</v>
      </c>
      <c r="CD201" t="s">
        <v>98</v>
      </c>
      <c r="CE201" t="s">
        <v>6756</v>
      </c>
      <c r="CF201" t="s">
        <v>175</v>
      </c>
      <c r="CG201" t="s">
        <v>971</v>
      </c>
      <c r="CH201" t="s">
        <v>172</v>
      </c>
      <c r="CI201" t="s">
        <v>98</v>
      </c>
      <c r="CJ201" t="s">
        <v>98</v>
      </c>
      <c r="CK201" t="s">
        <v>98</v>
      </c>
      <c r="CL201" t="s">
        <v>1652</v>
      </c>
      <c r="CM201" t="s">
        <v>119</v>
      </c>
      <c r="CN201">
        <v>422183012</v>
      </c>
      <c r="CO201" t="s">
        <v>119</v>
      </c>
    </row>
    <row r="202" spans="1:93" x14ac:dyDescent="0.3">
      <c r="A202">
        <v>6083120</v>
      </c>
      <c r="B202" t="s">
        <v>92</v>
      </c>
      <c r="C202" t="s">
        <v>5194</v>
      </c>
      <c r="D202" t="s">
        <v>6757</v>
      </c>
      <c r="E202" t="s">
        <v>6758</v>
      </c>
      <c r="F202" t="s">
        <v>6759</v>
      </c>
      <c r="G202" t="s">
        <v>2399</v>
      </c>
      <c r="H202" t="s">
        <v>98</v>
      </c>
      <c r="I202" t="s">
        <v>6760</v>
      </c>
      <c r="J202" t="s">
        <v>6761</v>
      </c>
      <c r="K202" t="s">
        <v>3397</v>
      </c>
      <c r="L202" t="s">
        <v>102</v>
      </c>
      <c r="M202" t="s">
        <v>3398</v>
      </c>
      <c r="N202">
        <v>41</v>
      </c>
      <c r="O202" t="s">
        <v>709</v>
      </c>
      <c r="P202" t="s">
        <v>117</v>
      </c>
      <c r="Q202" t="s">
        <v>6762</v>
      </c>
      <c r="R202" t="s">
        <v>5273</v>
      </c>
      <c r="S202" t="s">
        <v>98</v>
      </c>
      <c r="T202" t="s">
        <v>159</v>
      </c>
      <c r="U202" t="s">
        <v>551</v>
      </c>
      <c r="V202" t="s">
        <v>98</v>
      </c>
      <c r="W202" t="s">
        <v>98</v>
      </c>
      <c r="X202" t="s">
        <v>551</v>
      </c>
      <c r="Y202" t="s">
        <v>98</v>
      </c>
      <c r="Z202" t="s">
        <v>98</v>
      </c>
      <c r="AA202" t="s">
        <v>98</v>
      </c>
      <c r="AB202" t="s">
        <v>98</v>
      </c>
      <c r="AC202" t="s">
        <v>98</v>
      </c>
      <c r="AD202" t="s">
        <v>98</v>
      </c>
      <c r="AE202" t="s">
        <v>162</v>
      </c>
      <c r="AF202" t="s">
        <v>1186</v>
      </c>
      <c r="AG202" t="s">
        <v>477</v>
      </c>
      <c r="AH202" t="s">
        <v>216</v>
      </c>
      <c r="AI202" t="s">
        <v>115</v>
      </c>
      <c r="AJ202">
        <v>4</v>
      </c>
      <c r="AK202" t="s">
        <v>318</v>
      </c>
      <c r="AL202" t="s">
        <v>117</v>
      </c>
      <c r="AM202">
        <v>4</v>
      </c>
      <c r="AN202" t="s">
        <v>217</v>
      </c>
      <c r="AO202">
        <v>2</v>
      </c>
      <c r="AP202" t="s">
        <v>98</v>
      </c>
      <c r="AQ202" t="s">
        <v>98</v>
      </c>
      <c r="AR202" t="s">
        <v>98</v>
      </c>
      <c r="AS202" t="s">
        <v>119</v>
      </c>
      <c r="AT202" t="s">
        <v>119</v>
      </c>
      <c r="AU202" t="s">
        <v>119</v>
      </c>
      <c r="AV202" t="s">
        <v>119</v>
      </c>
      <c r="AW202" t="s">
        <v>98</v>
      </c>
      <c r="AX202" t="s">
        <v>119</v>
      </c>
      <c r="AY202" t="s">
        <v>168</v>
      </c>
      <c r="AZ202" t="s">
        <v>98</v>
      </c>
      <c r="BA202" t="s">
        <v>98</v>
      </c>
      <c r="BB202" t="s">
        <v>98</v>
      </c>
      <c r="BC202" t="s">
        <v>98</v>
      </c>
      <c r="BD202" t="s">
        <v>98</v>
      </c>
      <c r="BE202" t="s">
        <v>98</v>
      </c>
      <c r="BF202" t="s">
        <v>98</v>
      </c>
      <c r="BG202" t="s">
        <v>98</v>
      </c>
      <c r="BH202" t="s">
        <v>98</v>
      </c>
      <c r="BI202" t="s">
        <v>98</v>
      </c>
      <c r="BJ202" t="s">
        <v>98</v>
      </c>
      <c r="BK202" t="s">
        <v>98</v>
      </c>
      <c r="BL202" t="s">
        <v>5201</v>
      </c>
      <c r="BM202" t="s">
        <v>5202</v>
      </c>
      <c r="BN202" t="s">
        <v>5203</v>
      </c>
      <c r="BO202" t="s">
        <v>98</v>
      </c>
      <c r="BP202" t="s">
        <v>120</v>
      </c>
      <c r="BQ202" t="s">
        <v>98</v>
      </c>
      <c r="BR202" t="s">
        <v>1066</v>
      </c>
      <c r="BS202" t="s">
        <v>98</v>
      </c>
      <c r="BT202" t="s">
        <v>98</v>
      </c>
      <c r="BU202" t="s">
        <v>98</v>
      </c>
      <c r="BV202" t="s">
        <v>119</v>
      </c>
      <c r="BW202" t="s">
        <v>1068</v>
      </c>
      <c r="BX202" t="s">
        <v>98</v>
      </c>
      <c r="BY202" t="s">
        <v>98</v>
      </c>
      <c r="BZ202" t="s">
        <v>98</v>
      </c>
      <c r="CA202" t="s">
        <v>98</v>
      </c>
      <c r="CB202" t="s">
        <v>98</v>
      </c>
      <c r="CC202" t="s">
        <v>98</v>
      </c>
      <c r="CD202" t="s">
        <v>98</v>
      </c>
      <c r="CE202" t="s">
        <v>6763</v>
      </c>
      <c r="CF202" t="s">
        <v>175</v>
      </c>
      <c r="CG202" t="s">
        <v>551</v>
      </c>
      <c r="CH202" t="s">
        <v>1068</v>
      </c>
      <c r="CI202" t="s">
        <v>98</v>
      </c>
      <c r="CJ202" t="s">
        <v>98</v>
      </c>
      <c r="CK202" t="s">
        <v>98</v>
      </c>
      <c r="CL202" t="s">
        <v>98</v>
      </c>
      <c r="CM202" t="s">
        <v>119</v>
      </c>
      <c r="CN202">
        <v>405211142</v>
      </c>
      <c r="CO202" t="s">
        <v>119</v>
      </c>
    </row>
    <row r="203" spans="1:93" x14ac:dyDescent="0.3">
      <c r="A203">
        <v>6082933</v>
      </c>
      <c r="B203" t="s">
        <v>92</v>
      </c>
      <c r="C203" t="s">
        <v>5194</v>
      </c>
      <c r="D203" t="s">
        <v>6764</v>
      </c>
      <c r="E203" t="s">
        <v>6765</v>
      </c>
      <c r="F203" t="s">
        <v>4658</v>
      </c>
      <c r="G203" t="s">
        <v>1726</v>
      </c>
      <c r="H203" t="s">
        <v>98</v>
      </c>
      <c r="I203" t="s">
        <v>6766</v>
      </c>
      <c r="J203" t="s">
        <v>6767</v>
      </c>
      <c r="K203" t="s">
        <v>6768</v>
      </c>
      <c r="L203" t="s">
        <v>102</v>
      </c>
      <c r="M203" t="s">
        <v>6769</v>
      </c>
      <c r="N203">
        <v>13</v>
      </c>
      <c r="O203" t="s">
        <v>402</v>
      </c>
      <c r="P203" t="s">
        <v>403</v>
      </c>
      <c r="Q203" t="s">
        <v>6770</v>
      </c>
      <c r="R203" t="s">
        <v>98</v>
      </c>
      <c r="S203" t="s">
        <v>98</v>
      </c>
      <c r="T203" t="s">
        <v>732</v>
      </c>
      <c r="U203" t="s">
        <v>98</v>
      </c>
      <c r="V203" t="s">
        <v>98</v>
      </c>
      <c r="W203" t="s">
        <v>98</v>
      </c>
      <c r="X203" t="s">
        <v>98</v>
      </c>
      <c r="Y203" t="s">
        <v>98</v>
      </c>
      <c r="Z203" t="s">
        <v>98</v>
      </c>
      <c r="AA203" t="s">
        <v>98</v>
      </c>
      <c r="AB203" t="s">
        <v>98</v>
      </c>
      <c r="AC203" t="s">
        <v>98</v>
      </c>
      <c r="AD203" t="s">
        <v>98</v>
      </c>
      <c r="AE203" t="s">
        <v>213</v>
      </c>
      <c r="AF203" t="s">
        <v>6771</v>
      </c>
      <c r="AG203" t="s">
        <v>477</v>
      </c>
      <c r="AH203" t="s">
        <v>141</v>
      </c>
      <c r="AI203" t="s">
        <v>115</v>
      </c>
      <c r="AJ203">
        <v>4</v>
      </c>
      <c r="AK203" t="s">
        <v>268</v>
      </c>
      <c r="AL203" t="s">
        <v>117</v>
      </c>
      <c r="AM203">
        <v>4</v>
      </c>
      <c r="AN203" t="s">
        <v>117</v>
      </c>
      <c r="AO203">
        <v>4</v>
      </c>
      <c r="AP203" t="s">
        <v>98</v>
      </c>
      <c r="AQ203" t="s">
        <v>98</v>
      </c>
      <c r="AR203" t="s">
        <v>98</v>
      </c>
      <c r="AS203" t="s">
        <v>119</v>
      </c>
      <c r="AT203" t="s">
        <v>119</v>
      </c>
      <c r="AU203" t="s">
        <v>119</v>
      </c>
      <c r="AV203" t="s">
        <v>119</v>
      </c>
      <c r="AW203" t="s">
        <v>98</v>
      </c>
      <c r="AX203" t="s">
        <v>119</v>
      </c>
      <c r="AY203" t="s">
        <v>120</v>
      </c>
      <c r="AZ203" t="s">
        <v>98</v>
      </c>
      <c r="BA203" t="s">
        <v>98</v>
      </c>
      <c r="BB203" t="s">
        <v>98</v>
      </c>
      <c r="BC203" t="s">
        <v>98</v>
      </c>
      <c r="BD203" t="s">
        <v>98</v>
      </c>
      <c r="BE203" t="s">
        <v>98</v>
      </c>
      <c r="BF203" t="s">
        <v>98</v>
      </c>
      <c r="BG203" t="s">
        <v>98</v>
      </c>
      <c r="BH203" t="s">
        <v>98</v>
      </c>
      <c r="BI203" t="s">
        <v>98</v>
      </c>
      <c r="BJ203" t="s">
        <v>98</v>
      </c>
      <c r="BK203" t="s">
        <v>98</v>
      </c>
      <c r="BL203" t="s">
        <v>5201</v>
      </c>
      <c r="BM203" t="s">
        <v>5202</v>
      </c>
      <c r="BN203" t="s">
        <v>5203</v>
      </c>
      <c r="BO203" t="s">
        <v>98</v>
      </c>
      <c r="BP203" t="s">
        <v>120</v>
      </c>
      <c r="BQ203" t="s">
        <v>98</v>
      </c>
      <c r="BR203" t="s">
        <v>347</v>
      </c>
      <c r="BS203" t="s">
        <v>98</v>
      </c>
      <c r="BT203" t="s">
        <v>98</v>
      </c>
      <c r="BU203" t="s">
        <v>98</v>
      </c>
      <c r="BV203" t="s">
        <v>98</v>
      </c>
      <c r="BW203" t="s">
        <v>350</v>
      </c>
      <c r="BX203" t="s">
        <v>98</v>
      </c>
      <c r="BY203" t="s">
        <v>98</v>
      </c>
      <c r="BZ203" t="s">
        <v>98</v>
      </c>
      <c r="CA203" t="s">
        <v>98</v>
      </c>
      <c r="CB203" t="s">
        <v>98</v>
      </c>
      <c r="CC203" t="s">
        <v>98</v>
      </c>
      <c r="CD203" t="s">
        <v>98</v>
      </c>
      <c r="CE203" t="s">
        <v>6772</v>
      </c>
      <c r="CF203" t="s">
        <v>174</v>
      </c>
      <c r="CG203" t="s">
        <v>340</v>
      </c>
      <c r="CH203" t="s">
        <v>350</v>
      </c>
      <c r="CI203" t="s">
        <v>98</v>
      </c>
      <c r="CJ203" t="s">
        <v>98</v>
      </c>
      <c r="CK203" t="s">
        <v>98</v>
      </c>
      <c r="CL203" t="s">
        <v>98</v>
      </c>
      <c r="CM203" t="s">
        <v>119</v>
      </c>
      <c r="CN203">
        <v>405083444</v>
      </c>
      <c r="CO203" t="s">
        <v>119</v>
      </c>
    </row>
    <row r="204" spans="1:93" x14ac:dyDescent="0.3">
      <c r="A204">
        <v>6080096</v>
      </c>
      <c r="B204" t="s">
        <v>92</v>
      </c>
      <c r="C204" t="s">
        <v>5194</v>
      </c>
      <c r="D204" t="s">
        <v>6773</v>
      </c>
      <c r="E204" t="s">
        <v>6774</v>
      </c>
      <c r="F204" t="s">
        <v>6775</v>
      </c>
      <c r="G204" t="s">
        <v>5335</v>
      </c>
      <c r="H204" t="s">
        <v>98</v>
      </c>
      <c r="I204" t="s">
        <v>6776</v>
      </c>
      <c r="J204" t="s">
        <v>6777</v>
      </c>
      <c r="K204" t="s">
        <v>914</v>
      </c>
      <c r="L204" t="s">
        <v>102</v>
      </c>
      <c r="M204" t="s">
        <v>3412</v>
      </c>
      <c r="N204">
        <v>52</v>
      </c>
      <c r="O204" t="s">
        <v>914</v>
      </c>
      <c r="P204" t="s">
        <v>117</v>
      </c>
      <c r="Q204" t="s">
        <v>6778</v>
      </c>
      <c r="R204" t="s">
        <v>6510</v>
      </c>
      <c r="S204" t="s">
        <v>98</v>
      </c>
      <c r="T204" t="s">
        <v>472</v>
      </c>
      <c r="U204" t="s">
        <v>2946</v>
      </c>
      <c r="V204" t="s">
        <v>98</v>
      </c>
      <c r="W204" t="s">
        <v>98</v>
      </c>
      <c r="X204" t="s">
        <v>2946</v>
      </c>
      <c r="Y204" t="s">
        <v>98</v>
      </c>
      <c r="Z204" t="s">
        <v>98</v>
      </c>
      <c r="AA204" t="s">
        <v>98</v>
      </c>
      <c r="AB204" t="s">
        <v>98</v>
      </c>
      <c r="AC204" t="s">
        <v>98</v>
      </c>
      <c r="AD204" t="s">
        <v>98</v>
      </c>
      <c r="AE204" t="s">
        <v>213</v>
      </c>
      <c r="AF204" t="s">
        <v>5388</v>
      </c>
      <c r="AG204" t="s">
        <v>935</v>
      </c>
      <c r="AH204" t="s">
        <v>600</v>
      </c>
      <c r="AI204" t="s">
        <v>115</v>
      </c>
      <c r="AJ204">
        <v>4</v>
      </c>
      <c r="AK204" t="s">
        <v>370</v>
      </c>
      <c r="AL204" t="s">
        <v>98</v>
      </c>
      <c r="AM204">
        <v>0</v>
      </c>
      <c r="AN204" t="s">
        <v>217</v>
      </c>
      <c r="AO204">
        <v>2</v>
      </c>
      <c r="AP204" t="s">
        <v>98</v>
      </c>
      <c r="AQ204" t="s">
        <v>98</v>
      </c>
      <c r="AR204" t="s">
        <v>98</v>
      </c>
      <c r="AS204" t="s">
        <v>119</v>
      </c>
      <c r="AT204" t="s">
        <v>119</v>
      </c>
      <c r="AU204" t="s">
        <v>119</v>
      </c>
      <c r="AV204" t="s">
        <v>119</v>
      </c>
      <c r="AW204" t="s">
        <v>98</v>
      </c>
      <c r="AX204" t="s">
        <v>119</v>
      </c>
      <c r="AY204" t="s">
        <v>120</v>
      </c>
      <c r="AZ204" t="s">
        <v>98</v>
      </c>
      <c r="BA204" t="s">
        <v>121</v>
      </c>
      <c r="BB204" t="s">
        <v>642</v>
      </c>
      <c r="BC204" t="s">
        <v>98</v>
      </c>
      <c r="BD204" t="s">
        <v>98</v>
      </c>
      <c r="BE204" t="s">
        <v>6779</v>
      </c>
      <c r="BF204" t="s">
        <v>98</v>
      </c>
      <c r="BG204" t="s">
        <v>98</v>
      </c>
      <c r="BH204" t="s">
        <v>644</v>
      </c>
      <c r="BI204" t="s">
        <v>98</v>
      </c>
      <c r="BJ204" t="s">
        <v>98</v>
      </c>
      <c r="BK204" t="s">
        <v>98</v>
      </c>
      <c r="BL204" t="s">
        <v>5201</v>
      </c>
      <c r="BM204" t="s">
        <v>5202</v>
      </c>
      <c r="BN204" t="s">
        <v>5203</v>
      </c>
      <c r="BO204" t="s">
        <v>98</v>
      </c>
      <c r="BP204" t="s">
        <v>120</v>
      </c>
      <c r="BQ204" t="s">
        <v>98</v>
      </c>
      <c r="BR204" t="s">
        <v>296</v>
      </c>
      <c r="BS204" t="s">
        <v>98</v>
      </c>
      <c r="BT204" t="s">
        <v>98</v>
      </c>
      <c r="BU204" t="s">
        <v>98</v>
      </c>
      <c r="BV204" t="s">
        <v>115</v>
      </c>
      <c r="BW204" t="s">
        <v>299</v>
      </c>
      <c r="BX204">
        <v>0.06</v>
      </c>
      <c r="BY204">
        <v>0.06</v>
      </c>
      <c r="BZ204" t="s">
        <v>98</v>
      </c>
      <c r="CA204" t="s">
        <v>98</v>
      </c>
      <c r="CB204" t="s">
        <v>98</v>
      </c>
      <c r="CC204" t="s">
        <v>98</v>
      </c>
      <c r="CD204" t="s">
        <v>98</v>
      </c>
      <c r="CE204" t="s">
        <v>6780</v>
      </c>
      <c r="CF204" t="s">
        <v>483</v>
      </c>
      <c r="CG204" t="s">
        <v>1738</v>
      </c>
      <c r="CH204" t="s">
        <v>299</v>
      </c>
      <c r="CI204" t="s">
        <v>98</v>
      </c>
      <c r="CJ204" t="s">
        <v>98</v>
      </c>
      <c r="CK204" t="s">
        <v>98</v>
      </c>
      <c r="CL204" t="s">
        <v>1652</v>
      </c>
      <c r="CM204" t="s">
        <v>119</v>
      </c>
      <c r="CN204">
        <v>404223502</v>
      </c>
      <c r="CO204" t="s">
        <v>119</v>
      </c>
    </row>
    <row r="205" spans="1:93" x14ac:dyDescent="0.3">
      <c r="A205">
        <v>6080910</v>
      </c>
      <c r="B205" t="s">
        <v>92</v>
      </c>
      <c r="C205" t="s">
        <v>5194</v>
      </c>
      <c r="D205" t="s">
        <v>6781</v>
      </c>
      <c r="E205" t="s">
        <v>6774</v>
      </c>
      <c r="F205" t="s">
        <v>6775</v>
      </c>
      <c r="G205" t="s">
        <v>5335</v>
      </c>
      <c r="H205" t="s">
        <v>98</v>
      </c>
      <c r="I205" t="s">
        <v>6776</v>
      </c>
      <c r="J205" t="s">
        <v>6777</v>
      </c>
      <c r="K205" t="s">
        <v>914</v>
      </c>
      <c r="L205" t="s">
        <v>102</v>
      </c>
      <c r="M205" t="s">
        <v>3412</v>
      </c>
      <c r="N205">
        <v>52</v>
      </c>
      <c r="O205" t="s">
        <v>914</v>
      </c>
      <c r="P205" t="s">
        <v>117</v>
      </c>
      <c r="Q205" t="s">
        <v>6782</v>
      </c>
      <c r="R205" t="s">
        <v>98</v>
      </c>
      <c r="S205" t="s">
        <v>98</v>
      </c>
      <c r="T205" t="s">
        <v>2667</v>
      </c>
      <c r="U205" t="s">
        <v>2527</v>
      </c>
      <c r="V205" t="s">
        <v>98</v>
      </c>
      <c r="W205" t="s">
        <v>98</v>
      </c>
      <c r="X205" t="s">
        <v>2527</v>
      </c>
      <c r="Y205" t="s">
        <v>98</v>
      </c>
      <c r="Z205" t="s">
        <v>98</v>
      </c>
      <c r="AA205" t="s">
        <v>98</v>
      </c>
      <c r="AB205" t="s">
        <v>98</v>
      </c>
      <c r="AC205" t="s">
        <v>98</v>
      </c>
      <c r="AD205" t="s">
        <v>98</v>
      </c>
      <c r="AE205" t="s">
        <v>213</v>
      </c>
      <c r="AF205" t="s">
        <v>98</v>
      </c>
      <c r="AG205" t="s">
        <v>935</v>
      </c>
      <c r="AH205" t="s">
        <v>215</v>
      </c>
      <c r="AI205" t="s">
        <v>115</v>
      </c>
      <c r="AJ205">
        <v>4</v>
      </c>
      <c r="AK205" t="s">
        <v>640</v>
      </c>
      <c r="AL205" t="s">
        <v>98</v>
      </c>
      <c r="AM205">
        <v>0</v>
      </c>
      <c r="AN205" t="s">
        <v>98</v>
      </c>
      <c r="AO205">
        <v>0</v>
      </c>
      <c r="AP205" t="s">
        <v>98</v>
      </c>
      <c r="AQ205" t="s">
        <v>98</v>
      </c>
      <c r="AR205" t="s">
        <v>98</v>
      </c>
      <c r="AS205" t="s">
        <v>119</v>
      </c>
      <c r="AT205" t="s">
        <v>119</v>
      </c>
      <c r="AU205" t="s">
        <v>119</v>
      </c>
      <c r="AV205" t="s">
        <v>119</v>
      </c>
      <c r="AW205" t="s">
        <v>98</v>
      </c>
      <c r="AX205" t="s">
        <v>119</v>
      </c>
      <c r="AY205" t="s">
        <v>120</v>
      </c>
      <c r="AZ205" t="s">
        <v>98</v>
      </c>
      <c r="BA205" t="s">
        <v>428</v>
      </c>
      <c r="BB205" t="s">
        <v>270</v>
      </c>
      <c r="BC205" t="s">
        <v>98</v>
      </c>
      <c r="BD205" t="s">
        <v>98</v>
      </c>
      <c r="BE205" t="s">
        <v>6783</v>
      </c>
      <c r="BF205" t="s">
        <v>98</v>
      </c>
      <c r="BG205" t="s">
        <v>98</v>
      </c>
      <c r="BH205" t="s">
        <v>272</v>
      </c>
      <c r="BI205">
        <v>0.04</v>
      </c>
      <c r="BJ205" t="s">
        <v>98</v>
      </c>
      <c r="BK205" t="s">
        <v>98</v>
      </c>
      <c r="BL205" t="s">
        <v>5201</v>
      </c>
      <c r="BM205" t="s">
        <v>5202</v>
      </c>
      <c r="BN205" t="s">
        <v>5203</v>
      </c>
      <c r="BO205" t="s">
        <v>98</v>
      </c>
      <c r="BP205" t="s">
        <v>120</v>
      </c>
      <c r="BQ205" t="s">
        <v>98</v>
      </c>
      <c r="BR205" t="s">
        <v>347</v>
      </c>
      <c r="BS205" t="s">
        <v>98</v>
      </c>
      <c r="BT205" t="s">
        <v>98</v>
      </c>
      <c r="BU205" t="s">
        <v>98</v>
      </c>
      <c r="BV205" t="s">
        <v>5231</v>
      </c>
      <c r="BW205" t="s">
        <v>350</v>
      </c>
      <c r="BX205">
        <v>0.18</v>
      </c>
      <c r="BY205">
        <v>0.04</v>
      </c>
      <c r="BZ205">
        <v>0</v>
      </c>
      <c r="CA205">
        <v>0</v>
      </c>
      <c r="CB205" t="s">
        <v>98</v>
      </c>
      <c r="CC205" t="s">
        <v>98</v>
      </c>
      <c r="CD205" t="s">
        <v>98</v>
      </c>
      <c r="CE205" t="s">
        <v>6784</v>
      </c>
      <c r="CF205" t="s">
        <v>174</v>
      </c>
      <c r="CG205" t="s">
        <v>2527</v>
      </c>
      <c r="CH205" t="s">
        <v>350</v>
      </c>
      <c r="CI205" t="s">
        <v>98</v>
      </c>
      <c r="CJ205" t="s">
        <v>98</v>
      </c>
      <c r="CK205" t="s">
        <v>98</v>
      </c>
      <c r="CL205" t="s">
        <v>1652</v>
      </c>
      <c r="CM205" t="s">
        <v>119</v>
      </c>
      <c r="CN205">
        <v>404231600</v>
      </c>
      <c r="CO205" t="s">
        <v>119</v>
      </c>
    </row>
    <row r="206" spans="1:93" x14ac:dyDescent="0.3">
      <c r="A206">
        <v>6081774</v>
      </c>
      <c r="B206" t="s">
        <v>92</v>
      </c>
      <c r="C206" t="s">
        <v>5194</v>
      </c>
      <c r="D206" t="s">
        <v>6785</v>
      </c>
      <c r="E206" t="s">
        <v>6774</v>
      </c>
      <c r="F206" t="s">
        <v>6775</v>
      </c>
      <c r="G206" t="s">
        <v>5335</v>
      </c>
      <c r="H206" t="s">
        <v>98</v>
      </c>
      <c r="I206" t="s">
        <v>6776</v>
      </c>
      <c r="J206" t="s">
        <v>6777</v>
      </c>
      <c r="K206" t="s">
        <v>914</v>
      </c>
      <c r="L206" t="s">
        <v>102</v>
      </c>
      <c r="M206" t="s">
        <v>3412</v>
      </c>
      <c r="N206">
        <v>52</v>
      </c>
      <c r="O206" t="s">
        <v>914</v>
      </c>
      <c r="P206" t="s">
        <v>117</v>
      </c>
      <c r="Q206" t="s">
        <v>6786</v>
      </c>
      <c r="R206" t="s">
        <v>98</v>
      </c>
      <c r="S206" t="s">
        <v>98</v>
      </c>
      <c r="T206" t="s">
        <v>678</v>
      </c>
      <c r="U206" t="s">
        <v>1343</v>
      </c>
      <c r="V206" t="s">
        <v>98</v>
      </c>
      <c r="W206" t="s">
        <v>98</v>
      </c>
      <c r="X206" t="s">
        <v>1343</v>
      </c>
      <c r="Y206" t="s">
        <v>98</v>
      </c>
      <c r="Z206" t="s">
        <v>98</v>
      </c>
      <c r="AA206" t="s">
        <v>98</v>
      </c>
      <c r="AB206" t="s">
        <v>98</v>
      </c>
      <c r="AC206" t="s">
        <v>98</v>
      </c>
      <c r="AD206" t="s">
        <v>98</v>
      </c>
      <c r="AE206" t="s">
        <v>213</v>
      </c>
      <c r="AF206" t="s">
        <v>3534</v>
      </c>
      <c r="AG206" t="s">
        <v>935</v>
      </c>
      <c r="AH206" t="s">
        <v>215</v>
      </c>
      <c r="AI206" t="s">
        <v>115</v>
      </c>
      <c r="AJ206">
        <v>4</v>
      </c>
      <c r="AK206" t="s">
        <v>1740</v>
      </c>
      <c r="AL206" t="s">
        <v>98</v>
      </c>
      <c r="AM206">
        <v>0</v>
      </c>
      <c r="AN206" t="s">
        <v>98</v>
      </c>
      <c r="AO206">
        <v>0</v>
      </c>
      <c r="AP206" t="s">
        <v>98</v>
      </c>
      <c r="AQ206" t="s">
        <v>98</v>
      </c>
      <c r="AR206" t="s">
        <v>98</v>
      </c>
      <c r="AS206" t="s">
        <v>119</v>
      </c>
      <c r="AT206" t="s">
        <v>119</v>
      </c>
      <c r="AU206" t="s">
        <v>119</v>
      </c>
      <c r="AV206" t="s">
        <v>119</v>
      </c>
      <c r="AW206" t="s">
        <v>98</v>
      </c>
      <c r="AX206" t="s">
        <v>119</v>
      </c>
      <c r="AY206" t="s">
        <v>120</v>
      </c>
      <c r="AZ206" t="s">
        <v>98</v>
      </c>
      <c r="BA206" t="s">
        <v>121</v>
      </c>
      <c r="BB206" t="s">
        <v>642</v>
      </c>
      <c r="BC206" t="s">
        <v>98</v>
      </c>
      <c r="BD206" t="s">
        <v>98</v>
      </c>
      <c r="BE206" t="s">
        <v>98</v>
      </c>
      <c r="BF206" t="s">
        <v>98</v>
      </c>
      <c r="BG206" t="s">
        <v>98</v>
      </c>
      <c r="BH206" t="s">
        <v>644</v>
      </c>
      <c r="BI206" t="s">
        <v>98</v>
      </c>
      <c r="BJ206" t="s">
        <v>98</v>
      </c>
      <c r="BK206" t="s">
        <v>98</v>
      </c>
      <c r="BL206" t="s">
        <v>5201</v>
      </c>
      <c r="BM206" t="s">
        <v>5202</v>
      </c>
      <c r="BN206" t="s">
        <v>5203</v>
      </c>
      <c r="BO206" t="s">
        <v>98</v>
      </c>
      <c r="BP206" t="s">
        <v>120</v>
      </c>
      <c r="BQ206" t="s">
        <v>98</v>
      </c>
      <c r="BR206" t="s">
        <v>296</v>
      </c>
      <c r="BS206" t="s">
        <v>98</v>
      </c>
      <c r="BT206" t="s">
        <v>98</v>
      </c>
      <c r="BU206" t="s">
        <v>98</v>
      </c>
      <c r="BV206" t="s">
        <v>115</v>
      </c>
      <c r="BW206" t="s">
        <v>299</v>
      </c>
      <c r="BX206">
        <v>0.17399999999999999</v>
      </c>
      <c r="BY206">
        <v>0.17399999999999999</v>
      </c>
      <c r="BZ206" t="s">
        <v>98</v>
      </c>
      <c r="CA206" t="s">
        <v>98</v>
      </c>
      <c r="CB206" t="s">
        <v>98</v>
      </c>
      <c r="CC206" t="s">
        <v>98</v>
      </c>
      <c r="CD206" t="s">
        <v>98</v>
      </c>
      <c r="CE206" t="s">
        <v>6787</v>
      </c>
      <c r="CF206" t="s">
        <v>174</v>
      </c>
      <c r="CG206" t="s">
        <v>1684</v>
      </c>
      <c r="CH206" t="s">
        <v>299</v>
      </c>
      <c r="CI206" t="s">
        <v>98</v>
      </c>
      <c r="CJ206" t="s">
        <v>98</v>
      </c>
      <c r="CK206" t="s">
        <v>98</v>
      </c>
      <c r="CL206" t="s">
        <v>1652</v>
      </c>
      <c r="CM206" t="s">
        <v>119</v>
      </c>
      <c r="CN206">
        <v>404233000</v>
      </c>
      <c r="CO206" t="s">
        <v>119</v>
      </c>
    </row>
    <row r="207" spans="1:93" x14ac:dyDescent="0.3">
      <c r="A207">
        <v>6081770</v>
      </c>
      <c r="B207" t="s">
        <v>92</v>
      </c>
      <c r="C207" t="s">
        <v>5194</v>
      </c>
      <c r="D207" t="s">
        <v>6788</v>
      </c>
      <c r="E207" t="s">
        <v>6774</v>
      </c>
      <c r="F207" t="s">
        <v>6775</v>
      </c>
      <c r="G207" t="s">
        <v>5335</v>
      </c>
      <c r="H207" t="s">
        <v>98</v>
      </c>
      <c r="I207" t="s">
        <v>6776</v>
      </c>
      <c r="J207" t="s">
        <v>6777</v>
      </c>
      <c r="K207" t="s">
        <v>914</v>
      </c>
      <c r="L207" t="s">
        <v>102</v>
      </c>
      <c r="M207" t="s">
        <v>3412</v>
      </c>
      <c r="N207">
        <v>52</v>
      </c>
      <c r="O207" t="s">
        <v>914</v>
      </c>
      <c r="P207" t="s">
        <v>117</v>
      </c>
      <c r="Q207" t="s">
        <v>6789</v>
      </c>
      <c r="R207" t="s">
        <v>98</v>
      </c>
      <c r="S207" t="s">
        <v>98</v>
      </c>
      <c r="T207" t="s">
        <v>678</v>
      </c>
      <c r="U207" t="s">
        <v>1684</v>
      </c>
      <c r="V207" t="s">
        <v>98</v>
      </c>
      <c r="W207" t="s">
        <v>98</v>
      </c>
      <c r="X207" t="s">
        <v>1684</v>
      </c>
      <c r="Y207" t="s">
        <v>98</v>
      </c>
      <c r="Z207" t="s">
        <v>98</v>
      </c>
      <c r="AA207" t="s">
        <v>98</v>
      </c>
      <c r="AB207" t="s">
        <v>98</v>
      </c>
      <c r="AC207" t="s">
        <v>98</v>
      </c>
      <c r="AD207" t="s">
        <v>98</v>
      </c>
      <c r="AE207" t="s">
        <v>213</v>
      </c>
      <c r="AF207" t="s">
        <v>3534</v>
      </c>
      <c r="AG207" t="s">
        <v>935</v>
      </c>
      <c r="AH207" t="s">
        <v>215</v>
      </c>
      <c r="AI207" t="s">
        <v>115</v>
      </c>
      <c r="AJ207">
        <v>4</v>
      </c>
      <c r="AK207" t="s">
        <v>166</v>
      </c>
      <c r="AL207" t="s">
        <v>98</v>
      </c>
      <c r="AM207">
        <v>0</v>
      </c>
      <c r="AN207" t="s">
        <v>98</v>
      </c>
      <c r="AO207">
        <v>0</v>
      </c>
      <c r="AP207" t="s">
        <v>98</v>
      </c>
      <c r="AQ207" t="s">
        <v>98</v>
      </c>
      <c r="AR207" t="s">
        <v>98</v>
      </c>
      <c r="AS207" t="s">
        <v>119</v>
      </c>
      <c r="AT207" t="s">
        <v>119</v>
      </c>
      <c r="AU207" t="s">
        <v>119</v>
      </c>
      <c r="AV207" t="s">
        <v>119</v>
      </c>
      <c r="AW207" t="s">
        <v>98</v>
      </c>
      <c r="AX207" t="s">
        <v>119</v>
      </c>
      <c r="AY207" t="s">
        <v>120</v>
      </c>
      <c r="AZ207" t="s">
        <v>98</v>
      </c>
      <c r="BA207" t="s">
        <v>540</v>
      </c>
      <c r="BB207" t="s">
        <v>642</v>
      </c>
      <c r="BC207" t="s">
        <v>98</v>
      </c>
      <c r="BD207" t="s">
        <v>98</v>
      </c>
      <c r="BE207" t="s">
        <v>98</v>
      </c>
      <c r="BF207" t="s">
        <v>98</v>
      </c>
      <c r="BG207" t="s">
        <v>98</v>
      </c>
      <c r="BH207" t="s">
        <v>644</v>
      </c>
      <c r="BI207" t="s">
        <v>98</v>
      </c>
      <c r="BJ207" t="s">
        <v>98</v>
      </c>
      <c r="BK207" t="s">
        <v>98</v>
      </c>
      <c r="BL207" t="s">
        <v>5201</v>
      </c>
      <c r="BM207" t="s">
        <v>5202</v>
      </c>
      <c r="BN207" t="s">
        <v>5203</v>
      </c>
      <c r="BO207" t="s">
        <v>98</v>
      </c>
      <c r="BP207" t="s">
        <v>120</v>
      </c>
      <c r="BQ207" t="s">
        <v>98</v>
      </c>
      <c r="BR207" t="s">
        <v>296</v>
      </c>
      <c r="BS207" t="s">
        <v>98</v>
      </c>
      <c r="BT207" t="s">
        <v>98</v>
      </c>
      <c r="BU207" t="s">
        <v>98</v>
      </c>
      <c r="BV207" t="s">
        <v>115</v>
      </c>
      <c r="BW207" t="s">
        <v>299</v>
      </c>
      <c r="BX207">
        <v>0.14699999999999999</v>
      </c>
      <c r="BY207">
        <v>0.14699999999999999</v>
      </c>
      <c r="BZ207" t="s">
        <v>98</v>
      </c>
      <c r="CA207" t="s">
        <v>98</v>
      </c>
      <c r="CB207" t="s">
        <v>98</v>
      </c>
      <c r="CC207" t="s">
        <v>98</v>
      </c>
      <c r="CD207" t="s">
        <v>98</v>
      </c>
      <c r="CE207" t="s">
        <v>6790</v>
      </c>
      <c r="CF207" t="s">
        <v>174</v>
      </c>
      <c r="CG207" t="s">
        <v>1684</v>
      </c>
      <c r="CH207" t="s">
        <v>299</v>
      </c>
      <c r="CI207" t="s">
        <v>98</v>
      </c>
      <c r="CJ207" t="s">
        <v>98</v>
      </c>
      <c r="CK207" t="s">
        <v>98</v>
      </c>
      <c r="CL207" t="s">
        <v>1652</v>
      </c>
      <c r="CM207" t="s">
        <v>119</v>
      </c>
      <c r="CN207">
        <v>404232900</v>
      </c>
      <c r="CO207" t="s">
        <v>119</v>
      </c>
    </row>
    <row r="208" spans="1:93" x14ac:dyDescent="0.3">
      <c r="A208">
        <v>6079518</v>
      </c>
      <c r="B208" t="s">
        <v>92</v>
      </c>
      <c r="C208" t="s">
        <v>5194</v>
      </c>
      <c r="D208" t="s">
        <v>6791</v>
      </c>
      <c r="E208" t="s">
        <v>6792</v>
      </c>
      <c r="F208" t="s">
        <v>6793</v>
      </c>
      <c r="G208" t="s">
        <v>1037</v>
      </c>
      <c r="H208" t="s">
        <v>98</v>
      </c>
      <c r="I208" t="s">
        <v>6794</v>
      </c>
      <c r="J208" t="s">
        <v>6795</v>
      </c>
      <c r="K208" t="s">
        <v>6796</v>
      </c>
      <c r="L208" t="s">
        <v>102</v>
      </c>
      <c r="M208" t="s">
        <v>6797</v>
      </c>
      <c r="N208">
        <v>65</v>
      </c>
      <c r="O208" t="s">
        <v>968</v>
      </c>
      <c r="P208" t="s">
        <v>117</v>
      </c>
      <c r="Q208" t="s">
        <v>6798</v>
      </c>
      <c r="R208" t="s">
        <v>5524</v>
      </c>
      <c r="S208" t="s">
        <v>98</v>
      </c>
      <c r="T208" t="s">
        <v>2275</v>
      </c>
      <c r="U208" t="s">
        <v>1158</v>
      </c>
      <c r="V208" t="s">
        <v>98</v>
      </c>
      <c r="W208" t="s">
        <v>98</v>
      </c>
      <c r="X208" t="s">
        <v>1158</v>
      </c>
      <c r="Y208" t="s">
        <v>98</v>
      </c>
      <c r="Z208" t="s">
        <v>98</v>
      </c>
      <c r="AA208" t="s">
        <v>98</v>
      </c>
      <c r="AB208" t="s">
        <v>98</v>
      </c>
      <c r="AC208" t="s">
        <v>98</v>
      </c>
      <c r="AD208" t="s">
        <v>98</v>
      </c>
      <c r="AE208" t="s">
        <v>213</v>
      </c>
      <c r="AF208" t="s">
        <v>6799</v>
      </c>
      <c r="AG208" t="s">
        <v>292</v>
      </c>
      <c r="AH208" t="s">
        <v>640</v>
      </c>
      <c r="AI208" t="s">
        <v>115</v>
      </c>
      <c r="AJ208">
        <v>4</v>
      </c>
      <c r="AK208" t="s">
        <v>242</v>
      </c>
      <c r="AL208" t="s">
        <v>117</v>
      </c>
      <c r="AM208">
        <v>4</v>
      </c>
      <c r="AN208" t="s">
        <v>217</v>
      </c>
      <c r="AO208">
        <v>2</v>
      </c>
      <c r="AP208" t="s">
        <v>98</v>
      </c>
      <c r="AQ208" t="s">
        <v>98</v>
      </c>
      <c r="AR208" t="s">
        <v>98</v>
      </c>
      <c r="AS208" t="s">
        <v>119</v>
      </c>
      <c r="AT208" t="s">
        <v>119</v>
      </c>
      <c r="AU208" t="s">
        <v>119</v>
      </c>
      <c r="AV208" t="s">
        <v>119</v>
      </c>
      <c r="AW208" t="s">
        <v>98</v>
      </c>
      <c r="AX208" t="s">
        <v>119</v>
      </c>
      <c r="AY208" t="s">
        <v>120</v>
      </c>
      <c r="AZ208" t="s">
        <v>98</v>
      </c>
      <c r="BA208" t="s">
        <v>121</v>
      </c>
      <c r="BB208" t="s">
        <v>642</v>
      </c>
      <c r="BC208" t="s">
        <v>98</v>
      </c>
      <c r="BD208" t="s">
        <v>98</v>
      </c>
      <c r="BE208" t="s">
        <v>6800</v>
      </c>
      <c r="BF208" t="s">
        <v>98</v>
      </c>
      <c r="BG208" t="s">
        <v>98</v>
      </c>
      <c r="BH208" t="s">
        <v>644</v>
      </c>
      <c r="BI208">
        <v>1.7999999999999999E-2</v>
      </c>
      <c r="BJ208" t="s">
        <v>98</v>
      </c>
      <c r="BK208" t="s">
        <v>98</v>
      </c>
      <c r="BL208" t="s">
        <v>5201</v>
      </c>
      <c r="BM208" t="s">
        <v>5202</v>
      </c>
      <c r="BN208" t="s">
        <v>5203</v>
      </c>
      <c r="BO208" t="s">
        <v>98</v>
      </c>
      <c r="BP208" t="s">
        <v>120</v>
      </c>
      <c r="BQ208" t="s">
        <v>98</v>
      </c>
      <c r="BR208" t="s">
        <v>296</v>
      </c>
      <c r="BS208" t="s">
        <v>98</v>
      </c>
      <c r="BT208" t="s">
        <v>98</v>
      </c>
      <c r="BU208" t="s">
        <v>98</v>
      </c>
      <c r="BV208" t="s">
        <v>115</v>
      </c>
      <c r="BW208" t="s">
        <v>299</v>
      </c>
      <c r="BX208">
        <v>1.7999999999999999E-2</v>
      </c>
      <c r="BY208" t="s">
        <v>98</v>
      </c>
      <c r="BZ208" t="s">
        <v>98</v>
      </c>
      <c r="CA208" t="s">
        <v>98</v>
      </c>
      <c r="CB208" t="s">
        <v>98</v>
      </c>
      <c r="CC208" t="s">
        <v>98</v>
      </c>
      <c r="CD208" t="s">
        <v>98</v>
      </c>
      <c r="CE208" t="s">
        <v>6801</v>
      </c>
      <c r="CF208" t="s">
        <v>175</v>
      </c>
      <c r="CG208" t="s">
        <v>1158</v>
      </c>
      <c r="CH208" t="s">
        <v>299</v>
      </c>
      <c r="CI208" t="s">
        <v>98</v>
      </c>
      <c r="CJ208" t="s">
        <v>98</v>
      </c>
      <c r="CK208" t="s">
        <v>98</v>
      </c>
      <c r="CL208" t="s">
        <v>1652</v>
      </c>
      <c r="CM208" t="s">
        <v>119</v>
      </c>
      <c r="CN208">
        <v>401161442</v>
      </c>
      <c r="CO208" t="s">
        <v>119</v>
      </c>
    </row>
    <row r="209" spans="1:93" x14ac:dyDescent="0.3">
      <c r="A209">
        <v>6082887</v>
      </c>
      <c r="B209" t="s">
        <v>92</v>
      </c>
      <c r="C209" t="s">
        <v>5194</v>
      </c>
      <c r="D209" t="s">
        <v>6802</v>
      </c>
      <c r="E209" t="s">
        <v>6803</v>
      </c>
      <c r="F209" t="s">
        <v>6804</v>
      </c>
      <c r="G209" t="s">
        <v>690</v>
      </c>
      <c r="H209" t="s">
        <v>98</v>
      </c>
      <c r="I209" t="s">
        <v>1584</v>
      </c>
      <c r="J209" t="s">
        <v>6805</v>
      </c>
      <c r="K209" t="s">
        <v>6806</v>
      </c>
      <c r="L209" t="s">
        <v>102</v>
      </c>
      <c r="M209" t="s">
        <v>6017</v>
      </c>
      <c r="N209">
        <v>37</v>
      </c>
      <c r="O209" t="s">
        <v>948</v>
      </c>
      <c r="P209" t="s">
        <v>104</v>
      </c>
      <c r="Q209" t="s">
        <v>6807</v>
      </c>
      <c r="R209" t="s">
        <v>98</v>
      </c>
      <c r="S209" t="s">
        <v>98</v>
      </c>
      <c r="T209" t="s">
        <v>1913</v>
      </c>
      <c r="U209" t="s">
        <v>1261</v>
      </c>
      <c r="V209" t="s">
        <v>98</v>
      </c>
      <c r="W209" t="s">
        <v>98</v>
      </c>
      <c r="X209" t="s">
        <v>159</v>
      </c>
      <c r="Y209" t="s">
        <v>98</v>
      </c>
      <c r="Z209" t="s">
        <v>98</v>
      </c>
      <c r="AA209" t="s">
        <v>98</v>
      </c>
      <c r="AB209" t="s">
        <v>98</v>
      </c>
      <c r="AC209" t="s">
        <v>98</v>
      </c>
      <c r="AD209" t="s">
        <v>98</v>
      </c>
      <c r="AE209" t="s">
        <v>213</v>
      </c>
      <c r="AF209" t="s">
        <v>6808</v>
      </c>
      <c r="AG209" t="s">
        <v>316</v>
      </c>
      <c r="AH209" t="s">
        <v>141</v>
      </c>
      <c r="AI209" t="s">
        <v>115</v>
      </c>
      <c r="AJ209">
        <v>4</v>
      </c>
      <c r="AK209" t="s">
        <v>292</v>
      </c>
      <c r="AL209" t="s">
        <v>117</v>
      </c>
      <c r="AM209">
        <v>4</v>
      </c>
      <c r="AN209" t="s">
        <v>117</v>
      </c>
      <c r="AO209">
        <v>4</v>
      </c>
      <c r="AP209" t="s">
        <v>98</v>
      </c>
      <c r="AQ209" t="s">
        <v>98</v>
      </c>
      <c r="AR209" t="s">
        <v>98</v>
      </c>
      <c r="AS209" t="s">
        <v>119</v>
      </c>
      <c r="AT209" t="s">
        <v>119</v>
      </c>
      <c r="AU209" t="s">
        <v>119</v>
      </c>
      <c r="AV209" t="s">
        <v>119</v>
      </c>
      <c r="AW209" t="s">
        <v>98</v>
      </c>
      <c r="AX209" t="s">
        <v>119</v>
      </c>
      <c r="AY209" t="s">
        <v>120</v>
      </c>
      <c r="AZ209" t="s">
        <v>98</v>
      </c>
      <c r="BA209" t="s">
        <v>449</v>
      </c>
      <c r="BB209" t="s">
        <v>642</v>
      </c>
      <c r="BC209" t="s">
        <v>98</v>
      </c>
      <c r="BD209" t="s">
        <v>98</v>
      </c>
      <c r="BE209" t="s">
        <v>98</v>
      </c>
      <c r="BF209" t="s">
        <v>98</v>
      </c>
      <c r="BG209" t="s">
        <v>98</v>
      </c>
      <c r="BH209" t="s">
        <v>644</v>
      </c>
      <c r="BI209">
        <v>2.548</v>
      </c>
      <c r="BJ209" t="s">
        <v>98</v>
      </c>
      <c r="BK209" t="s">
        <v>98</v>
      </c>
      <c r="BL209" t="s">
        <v>5201</v>
      </c>
      <c r="BM209" t="s">
        <v>5202</v>
      </c>
      <c r="BN209" t="s">
        <v>5203</v>
      </c>
      <c r="BO209" t="s">
        <v>98</v>
      </c>
      <c r="BP209" t="s">
        <v>120</v>
      </c>
      <c r="BQ209" t="s">
        <v>98</v>
      </c>
      <c r="BR209" t="s">
        <v>320</v>
      </c>
      <c r="BS209" t="s">
        <v>98</v>
      </c>
      <c r="BT209" t="s">
        <v>1590</v>
      </c>
      <c r="BU209" t="s">
        <v>98</v>
      </c>
      <c r="BV209" t="s">
        <v>5231</v>
      </c>
      <c r="BW209" t="s">
        <v>324</v>
      </c>
      <c r="BX209">
        <v>2.8109999999999999</v>
      </c>
      <c r="BY209" t="s">
        <v>98</v>
      </c>
      <c r="BZ209" t="s">
        <v>98</v>
      </c>
      <c r="CA209" t="s">
        <v>98</v>
      </c>
      <c r="CB209" t="s">
        <v>98</v>
      </c>
      <c r="CC209" t="s">
        <v>98</v>
      </c>
      <c r="CD209" t="s">
        <v>98</v>
      </c>
      <c r="CE209" t="s">
        <v>6809</v>
      </c>
      <c r="CF209" t="s">
        <v>174</v>
      </c>
      <c r="CG209" t="s">
        <v>1261</v>
      </c>
      <c r="CH209" t="s">
        <v>324</v>
      </c>
      <c r="CI209" t="s">
        <v>98</v>
      </c>
      <c r="CJ209" t="s">
        <v>98</v>
      </c>
      <c r="CK209" t="s">
        <v>98</v>
      </c>
      <c r="CL209" t="s">
        <v>1652</v>
      </c>
      <c r="CM209" t="s">
        <v>119</v>
      </c>
      <c r="CN209">
        <v>427080144</v>
      </c>
      <c r="CO209" t="s">
        <v>119</v>
      </c>
    </row>
    <row r="210" spans="1:93" x14ac:dyDescent="0.3">
      <c r="A210">
        <v>6082942</v>
      </c>
      <c r="B210" t="s">
        <v>92</v>
      </c>
      <c r="C210" t="s">
        <v>5194</v>
      </c>
      <c r="D210" t="s">
        <v>6810</v>
      </c>
      <c r="E210" t="s">
        <v>6811</v>
      </c>
      <c r="F210" t="s">
        <v>6812</v>
      </c>
      <c r="G210" t="s">
        <v>3269</v>
      </c>
      <c r="H210" t="s">
        <v>98</v>
      </c>
      <c r="I210" t="s">
        <v>6813</v>
      </c>
      <c r="J210" t="s">
        <v>6814</v>
      </c>
      <c r="K210" t="s">
        <v>6815</v>
      </c>
      <c r="L210" t="s">
        <v>102</v>
      </c>
      <c r="M210" t="s">
        <v>6816</v>
      </c>
      <c r="N210">
        <v>31</v>
      </c>
      <c r="O210" t="s">
        <v>2575</v>
      </c>
      <c r="P210" t="s">
        <v>155</v>
      </c>
      <c r="Q210" t="s">
        <v>6817</v>
      </c>
      <c r="R210" t="s">
        <v>98</v>
      </c>
      <c r="S210" t="s">
        <v>98</v>
      </c>
      <c r="T210" t="s">
        <v>406</v>
      </c>
      <c r="U210" t="s">
        <v>897</v>
      </c>
      <c r="V210" t="s">
        <v>98</v>
      </c>
      <c r="W210" t="s">
        <v>98</v>
      </c>
      <c r="X210" t="s">
        <v>897</v>
      </c>
      <c r="Y210" t="s">
        <v>98</v>
      </c>
      <c r="Z210" t="s">
        <v>98</v>
      </c>
      <c r="AA210" t="s">
        <v>98</v>
      </c>
      <c r="AB210" t="s">
        <v>98</v>
      </c>
      <c r="AC210" t="s">
        <v>98</v>
      </c>
      <c r="AD210" t="s">
        <v>98</v>
      </c>
      <c r="AE210" t="s">
        <v>213</v>
      </c>
      <c r="AF210" t="s">
        <v>6818</v>
      </c>
      <c r="AG210" t="s">
        <v>164</v>
      </c>
      <c r="AH210" t="s">
        <v>215</v>
      </c>
      <c r="AI210" t="s">
        <v>115</v>
      </c>
      <c r="AJ210">
        <v>4</v>
      </c>
      <c r="AK210" t="s">
        <v>216</v>
      </c>
      <c r="AL210" t="s">
        <v>117</v>
      </c>
      <c r="AM210">
        <v>4</v>
      </c>
      <c r="AN210" t="s">
        <v>243</v>
      </c>
      <c r="AO210">
        <v>3</v>
      </c>
      <c r="AP210" t="s">
        <v>98</v>
      </c>
      <c r="AQ210" t="s">
        <v>98</v>
      </c>
      <c r="AR210" t="s">
        <v>98</v>
      </c>
      <c r="AS210" t="s">
        <v>119</v>
      </c>
      <c r="AT210" t="s">
        <v>119</v>
      </c>
      <c r="AU210" t="s">
        <v>119</v>
      </c>
      <c r="AV210" t="s">
        <v>119</v>
      </c>
      <c r="AW210" t="s">
        <v>98</v>
      </c>
      <c r="AX210" t="s">
        <v>119</v>
      </c>
      <c r="AY210" t="s">
        <v>120</v>
      </c>
      <c r="AZ210" t="s">
        <v>98</v>
      </c>
      <c r="BA210" t="s">
        <v>121</v>
      </c>
      <c r="BB210" t="s">
        <v>642</v>
      </c>
      <c r="BC210" t="s">
        <v>98</v>
      </c>
      <c r="BD210" t="s">
        <v>98</v>
      </c>
      <c r="BE210" t="s">
        <v>98</v>
      </c>
      <c r="BF210" t="s">
        <v>98</v>
      </c>
      <c r="BG210" t="s">
        <v>98</v>
      </c>
      <c r="BH210" t="s">
        <v>644</v>
      </c>
      <c r="BI210">
        <v>1E-3</v>
      </c>
      <c r="BJ210" t="s">
        <v>98</v>
      </c>
      <c r="BK210" t="s">
        <v>98</v>
      </c>
      <c r="BL210" t="s">
        <v>5201</v>
      </c>
      <c r="BM210" t="s">
        <v>5202</v>
      </c>
      <c r="BN210" t="s">
        <v>5203</v>
      </c>
      <c r="BO210" t="s">
        <v>98</v>
      </c>
      <c r="BP210" t="s">
        <v>120</v>
      </c>
      <c r="BQ210" t="s">
        <v>98</v>
      </c>
      <c r="BR210" t="s">
        <v>1066</v>
      </c>
      <c r="BS210" t="s">
        <v>6819</v>
      </c>
      <c r="BT210" t="s">
        <v>98</v>
      </c>
      <c r="BU210" t="s">
        <v>98</v>
      </c>
      <c r="BV210" t="s">
        <v>115</v>
      </c>
      <c r="BW210" t="s">
        <v>1068</v>
      </c>
      <c r="BX210">
        <v>1E-3</v>
      </c>
      <c r="BY210">
        <v>1E-3</v>
      </c>
      <c r="BZ210" t="s">
        <v>98</v>
      </c>
      <c r="CA210" t="s">
        <v>98</v>
      </c>
      <c r="CB210" t="s">
        <v>98</v>
      </c>
      <c r="CC210" t="s">
        <v>98</v>
      </c>
      <c r="CD210" t="s">
        <v>98</v>
      </c>
      <c r="CE210" t="s">
        <v>6820</v>
      </c>
      <c r="CF210" t="s">
        <v>174</v>
      </c>
      <c r="CG210" t="s">
        <v>897</v>
      </c>
      <c r="CH210" t="s">
        <v>1068</v>
      </c>
      <c r="CI210" t="s">
        <v>98</v>
      </c>
      <c r="CJ210" t="s">
        <v>98</v>
      </c>
      <c r="CK210" t="s">
        <v>98</v>
      </c>
      <c r="CL210" t="s">
        <v>1652</v>
      </c>
      <c r="CM210" t="s">
        <v>119</v>
      </c>
      <c r="CN210">
        <v>424232143</v>
      </c>
      <c r="CO210" t="s">
        <v>119</v>
      </c>
    </row>
    <row r="211" spans="1:93" x14ac:dyDescent="0.3">
      <c r="A211">
        <v>6080913</v>
      </c>
      <c r="B211" t="s">
        <v>92</v>
      </c>
      <c r="C211" t="s">
        <v>5194</v>
      </c>
      <c r="D211" t="s">
        <v>6821</v>
      </c>
      <c r="E211" t="s">
        <v>6822</v>
      </c>
      <c r="F211" t="s">
        <v>4500</v>
      </c>
      <c r="G211" t="s">
        <v>759</v>
      </c>
      <c r="H211" t="s">
        <v>98</v>
      </c>
      <c r="I211" t="s">
        <v>6823</v>
      </c>
      <c r="J211" t="s">
        <v>6824</v>
      </c>
      <c r="K211" t="s">
        <v>2423</v>
      </c>
      <c r="L211" t="s">
        <v>102</v>
      </c>
      <c r="M211" t="s">
        <v>2424</v>
      </c>
      <c r="N211">
        <v>13</v>
      </c>
      <c r="O211" t="s">
        <v>402</v>
      </c>
      <c r="P211" t="s">
        <v>403</v>
      </c>
      <c r="Q211" t="s">
        <v>6825</v>
      </c>
      <c r="R211" t="s">
        <v>6826</v>
      </c>
      <c r="S211" t="s">
        <v>98</v>
      </c>
      <c r="T211" t="s">
        <v>1332</v>
      </c>
      <c r="U211" t="s">
        <v>583</v>
      </c>
      <c r="V211" t="s">
        <v>98</v>
      </c>
      <c r="W211" t="s">
        <v>98</v>
      </c>
      <c r="X211" t="s">
        <v>583</v>
      </c>
      <c r="Y211" t="s">
        <v>98</v>
      </c>
      <c r="Z211" t="s">
        <v>98</v>
      </c>
      <c r="AA211" t="s">
        <v>98</v>
      </c>
      <c r="AB211" t="s">
        <v>98</v>
      </c>
      <c r="AC211" t="s">
        <v>98</v>
      </c>
      <c r="AD211" t="s">
        <v>98</v>
      </c>
      <c r="AE211" t="s">
        <v>112</v>
      </c>
      <c r="AF211" t="s">
        <v>2423</v>
      </c>
      <c r="AG211" t="s">
        <v>141</v>
      </c>
      <c r="AH211" t="s">
        <v>140</v>
      </c>
      <c r="AI211" t="s">
        <v>115</v>
      </c>
      <c r="AJ211">
        <v>4</v>
      </c>
      <c r="AK211" t="s">
        <v>640</v>
      </c>
      <c r="AL211" t="s">
        <v>117</v>
      </c>
      <c r="AM211">
        <v>4</v>
      </c>
      <c r="AN211" t="s">
        <v>217</v>
      </c>
      <c r="AO211">
        <v>2</v>
      </c>
      <c r="AP211" t="s">
        <v>98</v>
      </c>
      <c r="AQ211" t="s">
        <v>98</v>
      </c>
      <c r="AR211" t="s">
        <v>98</v>
      </c>
      <c r="AS211" t="s">
        <v>119</v>
      </c>
      <c r="AT211" t="s">
        <v>119</v>
      </c>
      <c r="AU211" t="s">
        <v>119</v>
      </c>
      <c r="AV211" t="s">
        <v>119</v>
      </c>
      <c r="AW211" t="s">
        <v>98</v>
      </c>
      <c r="AX211" t="s">
        <v>119</v>
      </c>
      <c r="AY211" t="s">
        <v>120</v>
      </c>
      <c r="AZ211" t="s">
        <v>98</v>
      </c>
      <c r="BA211" t="s">
        <v>121</v>
      </c>
      <c r="BB211" t="s">
        <v>6257</v>
      </c>
      <c r="BC211" t="s">
        <v>98</v>
      </c>
      <c r="BD211" t="s">
        <v>98</v>
      </c>
      <c r="BE211" t="s">
        <v>6827</v>
      </c>
      <c r="BF211" t="s">
        <v>98</v>
      </c>
      <c r="BG211" t="s">
        <v>98</v>
      </c>
      <c r="BH211" t="s">
        <v>6258</v>
      </c>
      <c r="BI211">
        <v>9.3699999999999992</v>
      </c>
      <c r="BJ211" t="s">
        <v>98</v>
      </c>
      <c r="BK211" t="s">
        <v>98</v>
      </c>
      <c r="BL211" t="s">
        <v>5201</v>
      </c>
      <c r="BM211" t="s">
        <v>5202</v>
      </c>
      <c r="BN211" t="s">
        <v>5203</v>
      </c>
      <c r="BO211" t="s">
        <v>98</v>
      </c>
      <c r="BP211" t="s">
        <v>120</v>
      </c>
      <c r="BQ211" t="s">
        <v>98</v>
      </c>
      <c r="BR211" t="s">
        <v>347</v>
      </c>
      <c r="BS211" t="s">
        <v>98</v>
      </c>
      <c r="BT211" t="s">
        <v>2527</v>
      </c>
      <c r="BU211" t="s">
        <v>98</v>
      </c>
      <c r="BV211" t="s">
        <v>115</v>
      </c>
      <c r="BW211" t="s">
        <v>350</v>
      </c>
      <c r="BX211">
        <v>9.3699999999999992</v>
      </c>
      <c r="BY211">
        <v>9.3699999999999992</v>
      </c>
      <c r="BZ211">
        <v>0</v>
      </c>
      <c r="CA211">
        <v>0</v>
      </c>
      <c r="CB211" t="s">
        <v>98</v>
      </c>
      <c r="CC211" t="s">
        <v>98</v>
      </c>
      <c r="CD211" t="s">
        <v>98</v>
      </c>
      <c r="CE211" t="s">
        <v>6828</v>
      </c>
      <c r="CF211" t="s">
        <v>175</v>
      </c>
      <c r="CG211" t="s">
        <v>583</v>
      </c>
      <c r="CH211" t="s">
        <v>350</v>
      </c>
      <c r="CI211" t="s">
        <v>98</v>
      </c>
      <c r="CJ211" t="s">
        <v>98</v>
      </c>
      <c r="CK211" t="s">
        <v>98</v>
      </c>
      <c r="CL211" t="s">
        <v>1652</v>
      </c>
      <c r="CM211" t="s">
        <v>119</v>
      </c>
      <c r="CN211">
        <v>408061642</v>
      </c>
      <c r="CO211" t="s">
        <v>119</v>
      </c>
    </row>
    <row r="212" spans="1:93" x14ac:dyDescent="0.3">
      <c r="A212">
        <v>6081347</v>
      </c>
      <c r="B212" t="s">
        <v>92</v>
      </c>
      <c r="C212" t="s">
        <v>5194</v>
      </c>
      <c r="D212" t="s">
        <v>6829</v>
      </c>
      <c r="E212" t="s">
        <v>925</v>
      </c>
      <c r="F212" t="s">
        <v>926</v>
      </c>
      <c r="G212" t="s">
        <v>927</v>
      </c>
      <c r="H212" t="s">
        <v>98</v>
      </c>
      <c r="I212" t="s">
        <v>6830</v>
      </c>
      <c r="J212" t="s">
        <v>6831</v>
      </c>
      <c r="K212" t="s">
        <v>930</v>
      </c>
      <c r="L212" t="s">
        <v>102</v>
      </c>
      <c r="M212" t="s">
        <v>931</v>
      </c>
      <c r="N212">
        <v>52</v>
      </c>
      <c r="O212" t="s">
        <v>914</v>
      </c>
      <c r="P212" t="s">
        <v>117</v>
      </c>
      <c r="Q212" t="s">
        <v>6832</v>
      </c>
      <c r="R212" t="s">
        <v>6833</v>
      </c>
      <c r="S212" t="s">
        <v>98</v>
      </c>
      <c r="T212" t="s">
        <v>1851</v>
      </c>
      <c r="U212" t="s">
        <v>3482</v>
      </c>
      <c r="V212" t="s">
        <v>98</v>
      </c>
      <c r="W212" t="s">
        <v>98</v>
      </c>
      <c r="X212" t="s">
        <v>3482</v>
      </c>
      <c r="Y212" t="s">
        <v>98</v>
      </c>
      <c r="Z212" t="s">
        <v>98</v>
      </c>
      <c r="AA212" t="s">
        <v>98</v>
      </c>
      <c r="AB212" t="s">
        <v>98</v>
      </c>
      <c r="AC212" t="s">
        <v>98</v>
      </c>
      <c r="AD212" t="s">
        <v>98</v>
      </c>
      <c r="AE212" t="s">
        <v>213</v>
      </c>
      <c r="AF212" t="s">
        <v>6834</v>
      </c>
      <c r="AG212" t="s">
        <v>389</v>
      </c>
      <c r="AH212" t="s">
        <v>426</v>
      </c>
      <c r="AI212" t="s">
        <v>115</v>
      </c>
      <c r="AJ212">
        <v>4</v>
      </c>
      <c r="AK212" t="s">
        <v>292</v>
      </c>
      <c r="AL212" t="s">
        <v>217</v>
      </c>
      <c r="AM212">
        <v>2</v>
      </c>
      <c r="AN212" t="s">
        <v>217</v>
      </c>
      <c r="AO212">
        <v>2</v>
      </c>
      <c r="AP212" t="s">
        <v>98</v>
      </c>
      <c r="AQ212" t="s">
        <v>98</v>
      </c>
      <c r="AR212" t="s">
        <v>98</v>
      </c>
      <c r="AS212" t="s">
        <v>119</v>
      </c>
      <c r="AT212" t="s">
        <v>119</v>
      </c>
      <c r="AU212" t="s">
        <v>119</v>
      </c>
      <c r="AV212" t="s">
        <v>119</v>
      </c>
      <c r="AW212" t="s">
        <v>98</v>
      </c>
      <c r="AX212" t="s">
        <v>119</v>
      </c>
      <c r="AY212" t="s">
        <v>120</v>
      </c>
      <c r="AZ212" t="s">
        <v>98</v>
      </c>
      <c r="BA212" t="s">
        <v>121</v>
      </c>
      <c r="BB212" t="s">
        <v>270</v>
      </c>
      <c r="BC212" t="s">
        <v>98</v>
      </c>
      <c r="BD212" t="s">
        <v>98</v>
      </c>
      <c r="BE212" t="s">
        <v>98</v>
      </c>
      <c r="BF212" t="s">
        <v>98</v>
      </c>
      <c r="BG212" t="s">
        <v>98</v>
      </c>
      <c r="BH212" t="s">
        <v>272</v>
      </c>
      <c r="BI212">
        <v>0.04</v>
      </c>
      <c r="BJ212" t="s">
        <v>98</v>
      </c>
      <c r="BK212" t="s">
        <v>98</v>
      </c>
      <c r="BL212" t="s">
        <v>5201</v>
      </c>
      <c r="BM212" t="s">
        <v>5202</v>
      </c>
      <c r="BN212" t="s">
        <v>5203</v>
      </c>
      <c r="BO212" t="s">
        <v>98</v>
      </c>
      <c r="BP212" t="s">
        <v>120</v>
      </c>
      <c r="BQ212" t="s">
        <v>98</v>
      </c>
      <c r="BR212" t="s">
        <v>296</v>
      </c>
      <c r="BS212" t="s">
        <v>98</v>
      </c>
      <c r="BT212" t="s">
        <v>98</v>
      </c>
      <c r="BU212" t="s">
        <v>98</v>
      </c>
      <c r="BV212" t="s">
        <v>115</v>
      </c>
      <c r="BW212" t="s">
        <v>299</v>
      </c>
      <c r="BX212">
        <v>0.04</v>
      </c>
      <c r="BY212" t="s">
        <v>98</v>
      </c>
      <c r="BZ212" t="s">
        <v>98</v>
      </c>
      <c r="CA212" t="s">
        <v>98</v>
      </c>
      <c r="CB212" t="s">
        <v>98</v>
      </c>
      <c r="CC212" t="s">
        <v>98</v>
      </c>
      <c r="CD212" t="s">
        <v>98</v>
      </c>
      <c r="CE212" t="s">
        <v>6835</v>
      </c>
      <c r="CF212" t="s">
        <v>175</v>
      </c>
      <c r="CG212" t="s">
        <v>3482</v>
      </c>
      <c r="CH212" t="s">
        <v>299</v>
      </c>
      <c r="CI212" t="s">
        <v>98</v>
      </c>
      <c r="CJ212" t="s">
        <v>98</v>
      </c>
      <c r="CK212" t="s">
        <v>98</v>
      </c>
      <c r="CL212" t="s">
        <v>1652</v>
      </c>
      <c r="CM212" t="s">
        <v>119</v>
      </c>
      <c r="CN212">
        <v>403190122</v>
      </c>
      <c r="CO212" t="s">
        <v>119</v>
      </c>
    </row>
    <row r="213" spans="1:93" x14ac:dyDescent="0.3">
      <c r="A213">
        <v>6082791</v>
      </c>
      <c r="B213" t="s">
        <v>92</v>
      </c>
      <c r="C213" t="s">
        <v>5194</v>
      </c>
      <c r="D213" t="s">
        <v>6836</v>
      </c>
      <c r="E213" t="s">
        <v>6837</v>
      </c>
      <c r="F213" t="s">
        <v>6838</v>
      </c>
      <c r="G213" t="s">
        <v>257</v>
      </c>
      <c r="H213" t="s">
        <v>98</v>
      </c>
      <c r="I213" t="s">
        <v>6839</v>
      </c>
      <c r="J213" t="s">
        <v>6840</v>
      </c>
      <c r="K213" t="s">
        <v>6841</v>
      </c>
      <c r="L213" t="s">
        <v>102</v>
      </c>
      <c r="M213" t="s">
        <v>1765</v>
      </c>
      <c r="N213">
        <v>41</v>
      </c>
      <c r="O213" t="s">
        <v>709</v>
      </c>
      <c r="P213" t="s">
        <v>117</v>
      </c>
      <c r="Q213" t="s">
        <v>6842</v>
      </c>
      <c r="R213" t="s">
        <v>98</v>
      </c>
      <c r="S213" t="s">
        <v>98</v>
      </c>
      <c r="T213" t="s">
        <v>338</v>
      </c>
      <c r="U213" t="s">
        <v>1590</v>
      </c>
      <c r="V213" t="s">
        <v>98</v>
      </c>
      <c r="W213" t="s">
        <v>98</v>
      </c>
      <c r="X213" t="s">
        <v>1590</v>
      </c>
      <c r="Y213" t="s">
        <v>98</v>
      </c>
      <c r="Z213" t="s">
        <v>98</v>
      </c>
      <c r="AA213" t="s">
        <v>98</v>
      </c>
      <c r="AB213" t="s">
        <v>98</v>
      </c>
      <c r="AC213" t="s">
        <v>98</v>
      </c>
      <c r="AD213" t="s">
        <v>98</v>
      </c>
      <c r="AE213" t="s">
        <v>213</v>
      </c>
      <c r="AF213" t="s">
        <v>6843</v>
      </c>
      <c r="AG213" t="s">
        <v>141</v>
      </c>
      <c r="AH213" t="s">
        <v>216</v>
      </c>
      <c r="AI213" t="s">
        <v>115</v>
      </c>
      <c r="AJ213">
        <v>4</v>
      </c>
      <c r="AK213" t="s">
        <v>538</v>
      </c>
      <c r="AL213" t="s">
        <v>155</v>
      </c>
      <c r="AM213">
        <v>1</v>
      </c>
      <c r="AN213" t="s">
        <v>117</v>
      </c>
      <c r="AO213">
        <v>4</v>
      </c>
      <c r="AP213" t="s">
        <v>98</v>
      </c>
      <c r="AQ213" t="s">
        <v>98</v>
      </c>
      <c r="AR213" t="s">
        <v>98</v>
      </c>
      <c r="AS213" t="s">
        <v>119</v>
      </c>
      <c r="AT213" t="s">
        <v>119</v>
      </c>
      <c r="AU213" t="s">
        <v>119</v>
      </c>
      <c r="AV213" t="s">
        <v>119</v>
      </c>
      <c r="AW213" t="s">
        <v>98</v>
      </c>
      <c r="AX213" t="s">
        <v>119</v>
      </c>
      <c r="AY213" t="s">
        <v>120</v>
      </c>
      <c r="AZ213" t="s">
        <v>98</v>
      </c>
      <c r="BA213" t="s">
        <v>540</v>
      </c>
      <c r="BB213" t="s">
        <v>5399</v>
      </c>
      <c r="BC213" t="s">
        <v>98</v>
      </c>
      <c r="BD213" t="s">
        <v>98</v>
      </c>
      <c r="BE213" t="s">
        <v>98</v>
      </c>
      <c r="BF213" t="s">
        <v>98</v>
      </c>
      <c r="BG213" t="s">
        <v>98</v>
      </c>
      <c r="BH213" t="s">
        <v>5400</v>
      </c>
      <c r="BI213">
        <v>1.1000000000000001</v>
      </c>
      <c r="BJ213" t="s">
        <v>98</v>
      </c>
      <c r="BK213" t="s">
        <v>98</v>
      </c>
      <c r="BL213" t="s">
        <v>5201</v>
      </c>
      <c r="BM213" t="s">
        <v>5202</v>
      </c>
      <c r="BN213" t="s">
        <v>5203</v>
      </c>
      <c r="BO213" t="s">
        <v>98</v>
      </c>
      <c r="BP213" t="s">
        <v>120</v>
      </c>
      <c r="BQ213" t="s">
        <v>98</v>
      </c>
      <c r="BR213" t="s">
        <v>1066</v>
      </c>
      <c r="BS213" t="s">
        <v>6844</v>
      </c>
      <c r="BT213" t="s">
        <v>898</v>
      </c>
      <c r="BU213" t="s">
        <v>98</v>
      </c>
      <c r="BV213" t="s">
        <v>115</v>
      </c>
      <c r="BW213" t="s">
        <v>1068</v>
      </c>
      <c r="BX213">
        <v>1.1000000000000001</v>
      </c>
      <c r="BY213">
        <v>1.1000000000000001</v>
      </c>
      <c r="BZ213" t="s">
        <v>98</v>
      </c>
      <c r="CA213" t="s">
        <v>98</v>
      </c>
      <c r="CB213" t="s">
        <v>98</v>
      </c>
      <c r="CC213" t="s">
        <v>98</v>
      </c>
      <c r="CD213" t="s">
        <v>98</v>
      </c>
      <c r="CE213" t="s">
        <v>6845</v>
      </c>
      <c r="CF213" t="s">
        <v>174</v>
      </c>
      <c r="CG213" t="s">
        <v>1590</v>
      </c>
      <c r="CH213" t="s">
        <v>1068</v>
      </c>
      <c r="CI213" t="s">
        <v>98</v>
      </c>
      <c r="CJ213" t="s">
        <v>98</v>
      </c>
      <c r="CK213" t="s">
        <v>98</v>
      </c>
      <c r="CL213" t="s">
        <v>1652</v>
      </c>
      <c r="CM213" t="s">
        <v>119</v>
      </c>
      <c r="CN213">
        <v>408212514</v>
      </c>
      <c r="CO213" t="s">
        <v>119</v>
      </c>
    </row>
    <row r="214" spans="1:93" x14ac:dyDescent="0.3">
      <c r="A214">
        <v>6080608</v>
      </c>
      <c r="B214" t="s">
        <v>92</v>
      </c>
      <c r="C214" t="s">
        <v>5194</v>
      </c>
      <c r="D214" t="s">
        <v>6846</v>
      </c>
      <c r="E214" t="s">
        <v>1805</v>
      </c>
      <c r="F214" t="s">
        <v>834</v>
      </c>
      <c r="G214" t="s">
        <v>1806</v>
      </c>
      <c r="H214" t="s">
        <v>98</v>
      </c>
      <c r="I214" t="s">
        <v>1807</v>
      </c>
      <c r="J214" t="s">
        <v>1808</v>
      </c>
      <c r="K214" t="s">
        <v>1809</v>
      </c>
      <c r="L214" t="s">
        <v>102</v>
      </c>
      <c r="M214" t="s">
        <v>1696</v>
      </c>
      <c r="N214">
        <v>13</v>
      </c>
      <c r="O214" t="s">
        <v>402</v>
      </c>
      <c r="P214" t="s">
        <v>403</v>
      </c>
      <c r="Q214" t="s">
        <v>98</v>
      </c>
      <c r="R214" t="s">
        <v>1811</v>
      </c>
      <c r="S214" t="s">
        <v>98</v>
      </c>
      <c r="T214" t="s">
        <v>144</v>
      </c>
      <c r="U214" t="s">
        <v>1812</v>
      </c>
      <c r="V214" t="s">
        <v>98</v>
      </c>
      <c r="W214" t="s">
        <v>98</v>
      </c>
      <c r="X214" t="s">
        <v>1812</v>
      </c>
      <c r="Y214" t="s">
        <v>98</v>
      </c>
      <c r="Z214" t="s">
        <v>98</v>
      </c>
      <c r="AA214" t="s">
        <v>98</v>
      </c>
      <c r="AB214" t="s">
        <v>98</v>
      </c>
      <c r="AC214" t="s">
        <v>98</v>
      </c>
      <c r="AD214" t="s">
        <v>98</v>
      </c>
      <c r="AE214" t="s">
        <v>213</v>
      </c>
      <c r="AF214" t="s">
        <v>1814</v>
      </c>
      <c r="AG214" t="s">
        <v>476</v>
      </c>
      <c r="AH214" t="s">
        <v>317</v>
      </c>
      <c r="AI214" t="s">
        <v>115</v>
      </c>
      <c r="AJ214">
        <v>4</v>
      </c>
      <c r="AK214" t="s">
        <v>140</v>
      </c>
      <c r="AL214" t="s">
        <v>217</v>
      </c>
      <c r="AM214">
        <v>2</v>
      </c>
      <c r="AN214" t="s">
        <v>117</v>
      </c>
      <c r="AO214">
        <v>4</v>
      </c>
      <c r="AP214" t="s">
        <v>98</v>
      </c>
      <c r="AQ214" t="s">
        <v>98</v>
      </c>
      <c r="AR214" t="s">
        <v>98</v>
      </c>
      <c r="AS214" t="s">
        <v>119</v>
      </c>
      <c r="AT214" t="s">
        <v>119</v>
      </c>
      <c r="AU214" t="s">
        <v>119</v>
      </c>
      <c r="AV214" t="s">
        <v>119</v>
      </c>
      <c r="AW214" t="s">
        <v>98</v>
      </c>
      <c r="AX214" t="s">
        <v>119</v>
      </c>
      <c r="AY214" t="s">
        <v>120</v>
      </c>
      <c r="AZ214" t="s">
        <v>98</v>
      </c>
      <c r="BA214" t="s">
        <v>121</v>
      </c>
      <c r="BB214" t="s">
        <v>642</v>
      </c>
      <c r="BC214" t="s">
        <v>98</v>
      </c>
      <c r="BD214" t="s">
        <v>98</v>
      </c>
      <c r="BE214" t="s">
        <v>6847</v>
      </c>
      <c r="BF214" t="s">
        <v>98</v>
      </c>
      <c r="BG214" t="s">
        <v>98</v>
      </c>
      <c r="BH214" t="s">
        <v>644</v>
      </c>
      <c r="BI214">
        <v>7.0000000000000007E-2</v>
      </c>
      <c r="BJ214" t="s">
        <v>98</v>
      </c>
      <c r="BK214" t="s">
        <v>98</v>
      </c>
      <c r="BL214" t="s">
        <v>5201</v>
      </c>
      <c r="BM214" t="s">
        <v>5202</v>
      </c>
      <c r="BN214" t="s">
        <v>5203</v>
      </c>
      <c r="BO214" t="s">
        <v>98</v>
      </c>
      <c r="BP214" t="s">
        <v>120</v>
      </c>
      <c r="BQ214" t="s">
        <v>98</v>
      </c>
      <c r="BR214" t="s">
        <v>347</v>
      </c>
      <c r="BS214" t="s">
        <v>98</v>
      </c>
      <c r="BT214" t="s">
        <v>98</v>
      </c>
      <c r="BU214" t="s">
        <v>98</v>
      </c>
      <c r="BV214" t="s">
        <v>115</v>
      </c>
      <c r="BW214" t="s">
        <v>350</v>
      </c>
      <c r="BX214">
        <v>7.0000000000000007E-2</v>
      </c>
      <c r="BY214">
        <v>7.0000000000000007E-2</v>
      </c>
      <c r="BZ214">
        <v>0</v>
      </c>
      <c r="CA214">
        <v>0</v>
      </c>
      <c r="CB214" t="s">
        <v>98</v>
      </c>
      <c r="CC214" t="s">
        <v>98</v>
      </c>
      <c r="CD214" t="s">
        <v>98</v>
      </c>
      <c r="CE214" t="s">
        <v>6848</v>
      </c>
      <c r="CF214" t="s">
        <v>175</v>
      </c>
      <c r="CG214" t="s">
        <v>1812</v>
      </c>
      <c r="CH214" t="s">
        <v>350</v>
      </c>
      <c r="CI214" t="s">
        <v>98</v>
      </c>
      <c r="CJ214" t="s">
        <v>98</v>
      </c>
      <c r="CK214" t="s">
        <v>98</v>
      </c>
      <c r="CL214" t="s">
        <v>1652</v>
      </c>
      <c r="CM214" t="s">
        <v>119</v>
      </c>
      <c r="CN214">
        <v>409100624</v>
      </c>
      <c r="CO214" t="s">
        <v>119</v>
      </c>
    </row>
    <row r="215" spans="1:93" x14ac:dyDescent="0.3">
      <c r="A215">
        <v>6079606</v>
      </c>
      <c r="B215" t="s">
        <v>92</v>
      </c>
      <c r="C215" t="s">
        <v>5194</v>
      </c>
      <c r="D215" t="s">
        <v>6849</v>
      </c>
      <c r="E215" t="s">
        <v>962</v>
      </c>
      <c r="F215" t="s">
        <v>6850</v>
      </c>
      <c r="G215" t="s">
        <v>6851</v>
      </c>
      <c r="H215" t="s">
        <v>98</v>
      </c>
      <c r="I215" t="s">
        <v>6852</v>
      </c>
      <c r="J215" t="s">
        <v>6853</v>
      </c>
      <c r="K215" t="s">
        <v>709</v>
      </c>
      <c r="L215" t="s">
        <v>102</v>
      </c>
      <c r="M215" t="s">
        <v>967</v>
      </c>
      <c r="N215">
        <v>28</v>
      </c>
      <c r="O215" t="s">
        <v>1232</v>
      </c>
      <c r="P215" t="s">
        <v>403</v>
      </c>
      <c r="Q215" t="s">
        <v>6854</v>
      </c>
      <c r="R215" t="s">
        <v>5816</v>
      </c>
      <c r="S215" t="s">
        <v>98</v>
      </c>
      <c r="T215" t="s">
        <v>287</v>
      </c>
      <c r="U215" t="s">
        <v>569</v>
      </c>
      <c r="V215" t="s">
        <v>98</v>
      </c>
      <c r="W215" t="s">
        <v>98</v>
      </c>
      <c r="X215" t="s">
        <v>569</v>
      </c>
      <c r="Y215" t="s">
        <v>98</v>
      </c>
      <c r="Z215" t="s">
        <v>98</v>
      </c>
      <c r="AA215" t="s">
        <v>98</v>
      </c>
      <c r="AB215" t="s">
        <v>98</v>
      </c>
      <c r="AC215" t="s">
        <v>98</v>
      </c>
      <c r="AD215" t="s">
        <v>98</v>
      </c>
      <c r="AE215" t="s">
        <v>112</v>
      </c>
      <c r="AF215" t="s">
        <v>2751</v>
      </c>
      <c r="AG215" t="s">
        <v>141</v>
      </c>
      <c r="AH215" t="s">
        <v>344</v>
      </c>
      <c r="AI215" t="s">
        <v>115</v>
      </c>
      <c r="AJ215">
        <v>4</v>
      </c>
      <c r="AK215" t="s">
        <v>164</v>
      </c>
      <c r="AL215" t="s">
        <v>217</v>
      </c>
      <c r="AM215">
        <v>2</v>
      </c>
      <c r="AN215" t="s">
        <v>217</v>
      </c>
      <c r="AO215">
        <v>2</v>
      </c>
      <c r="AP215" t="s">
        <v>98</v>
      </c>
      <c r="AQ215" t="s">
        <v>98</v>
      </c>
      <c r="AR215" t="s">
        <v>98</v>
      </c>
      <c r="AS215" t="s">
        <v>119</v>
      </c>
      <c r="AT215" t="s">
        <v>119</v>
      </c>
      <c r="AU215" t="s">
        <v>119</v>
      </c>
      <c r="AV215" t="s">
        <v>119</v>
      </c>
      <c r="AW215" t="s">
        <v>98</v>
      </c>
      <c r="AX215" t="s">
        <v>119</v>
      </c>
      <c r="AY215" t="s">
        <v>120</v>
      </c>
      <c r="AZ215" t="s">
        <v>98</v>
      </c>
      <c r="BA215" t="s">
        <v>540</v>
      </c>
      <c r="BB215" t="s">
        <v>1907</v>
      </c>
      <c r="BC215" t="s">
        <v>98</v>
      </c>
      <c r="BD215" t="s">
        <v>98</v>
      </c>
      <c r="BE215" t="s">
        <v>98</v>
      </c>
      <c r="BF215" t="s">
        <v>98</v>
      </c>
      <c r="BG215" t="s">
        <v>98</v>
      </c>
      <c r="BH215" t="s">
        <v>1908</v>
      </c>
      <c r="BI215">
        <v>4.7300000000000004</v>
      </c>
      <c r="BJ215" t="s">
        <v>98</v>
      </c>
      <c r="BK215" t="s">
        <v>98</v>
      </c>
      <c r="BL215" t="s">
        <v>5201</v>
      </c>
      <c r="BM215" t="s">
        <v>5202</v>
      </c>
      <c r="BN215" t="s">
        <v>5203</v>
      </c>
      <c r="BO215" t="s">
        <v>98</v>
      </c>
      <c r="BP215" t="s">
        <v>120</v>
      </c>
      <c r="BQ215" t="s">
        <v>98</v>
      </c>
      <c r="BR215" t="s">
        <v>296</v>
      </c>
      <c r="BS215" t="s">
        <v>98</v>
      </c>
      <c r="BT215" t="s">
        <v>98</v>
      </c>
      <c r="BU215" t="s">
        <v>98</v>
      </c>
      <c r="BV215" t="s">
        <v>115</v>
      </c>
      <c r="BW215" t="s">
        <v>299</v>
      </c>
      <c r="BX215">
        <v>4.7300000000000004</v>
      </c>
      <c r="BY215" t="s">
        <v>98</v>
      </c>
      <c r="BZ215" t="s">
        <v>98</v>
      </c>
      <c r="CA215" t="s">
        <v>98</v>
      </c>
      <c r="CB215" t="s">
        <v>98</v>
      </c>
      <c r="CC215" t="s">
        <v>98</v>
      </c>
      <c r="CD215" t="s">
        <v>98</v>
      </c>
      <c r="CE215" t="s">
        <v>6855</v>
      </c>
      <c r="CF215" t="s">
        <v>175</v>
      </c>
      <c r="CG215" t="s">
        <v>569</v>
      </c>
      <c r="CH215" t="s">
        <v>299</v>
      </c>
      <c r="CI215" t="s">
        <v>98</v>
      </c>
      <c r="CJ215" t="s">
        <v>98</v>
      </c>
      <c r="CK215" t="s">
        <v>98</v>
      </c>
      <c r="CL215" t="s">
        <v>1652</v>
      </c>
      <c r="CM215" t="s">
        <v>119</v>
      </c>
      <c r="CN215">
        <v>408152422</v>
      </c>
      <c r="CO215" t="s">
        <v>119</v>
      </c>
    </row>
    <row r="216" spans="1:93" x14ac:dyDescent="0.3">
      <c r="A216">
        <v>6080217</v>
      </c>
      <c r="B216" t="s">
        <v>92</v>
      </c>
      <c r="C216" t="s">
        <v>5194</v>
      </c>
      <c r="D216" t="s">
        <v>6856</v>
      </c>
      <c r="E216" t="s">
        <v>4117</v>
      </c>
      <c r="F216" t="s">
        <v>4118</v>
      </c>
      <c r="G216" t="s">
        <v>4119</v>
      </c>
      <c r="H216" t="s">
        <v>98</v>
      </c>
      <c r="I216" t="s">
        <v>4120</v>
      </c>
      <c r="J216" t="s">
        <v>4121</v>
      </c>
      <c r="K216" t="s">
        <v>4122</v>
      </c>
      <c r="L216" t="s">
        <v>283</v>
      </c>
      <c r="M216" t="s">
        <v>4123</v>
      </c>
      <c r="N216">
        <v>68</v>
      </c>
      <c r="O216" t="s">
        <v>418</v>
      </c>
      <c r="P216" t="s">
        <v>117</v>
      </c>
      <c r="Q216" t="s">
        <v>6857</v>
      </c>
      <c r="R216" t="s">
        <v>5836</v>
      </c>
      <c r="S216" t="s">
        <v>98</v>
      </c>
      <c r="T216" t="s">
        <v>3958</v>
      </c>
      <c r="U216" t="s">
        <v>2562</v>
      </c>
      <c r="V216" t="s">
        <v>98</v>
      </c>
      <c r="W216" t="s">
        <v>98</v>
      </c>
      <c r="X216" t="s">
        <v>784</v>
      </c>
      <c r="Y216" t="s">
        <v>98</v>
      </c>
      <c r="Z216" t="s">
        <v>98</v>
      </c>
      <c r="AA216" t="s">
        <v>98</v>
      </c>
      <c r="AB216" t="s">
        <v>98</v>
      </c>
      <c r="AC216" t="s">
        <v>98</v>
      </c>
      <c r="AD216" t="s">
        <v>98</v>
      </c>
      <c r="AE216" t="s">
        <v>162</v>
      </c>
      <c r="AF216" t="s">
        <v>681</v>
      </c>
      <c r="AG216" t="s">
        <v>140</v>
      </c>
      <c r="AH216" t="s">
        <v>165</v>
      </c>
      <c r="AI216" t="s">
        <v>115</v>
      </c>
      <c r="AJ216">
        <v>4</v>
      </c>
      <c r="AK216" t="s">
        <v>268</v>
      </c>
      <c r="AL216" t="s">
        <v>243</v>
      </c>
      <c r="AM216">
        <v>3</v>
      </c>
      <c r="AN216" t="s">
        <v>155</v>
      </c>
      <c r="AO216">
        <v>1</v>
      </c>
      <c r="AP216" t="s">
        <v>98</v>
      </c>
      <c r="AQ216" t="s">
        <v>98</v>
      </c>
      <c r="AR216" t="s">
        <v>98</v>
      </c>
      <c r="AS216" t="s">
        <v>119</v>
      </c>
      <c r="AT216" t="s">
        <v>119</v>
      </c>
      <c r="AU216" t="s">
        <v>119</v>
      </c>
      <c r="AV216" t="s">
        <v>119</v>
      </c>
      <c r="AW216" t="s">
        <v>98</v>
      </c>
      <c r="AX216" t="s">
        <v>119</v>
      </c>
      <c r="AY216" t="s">
        <v>120</v>
      </c>
      <c r="AZ216" t="s">
        <v>98</v>
      </c>
      <c r="BA216" t="s">
        <v>449</v>
      </c>
      <c r="BB216" t="s">
        <v>270</v>
      </c>
      <c r="BC216" t="s">
        <v>98</v>
      </c>
      <c r="BD216" t="s">
        <v>98</v>
      </c>
      <c r="BE216" t="s">
        <v>98</v>
      </c>
      <c r="BF216" t="s">
        <v>98</v>
      </c>
      <c r="BG216" t="s">
        <v>98</v>
      </c>
      <c r="BH216" t="s">
        <v>272</v>
      </c>
      <c r="BI216">
        <v>0.08</v>
      </c>
      <c r="BJ216" t="s">
        <v>98</v>
      </c>
      <c r="BK216" t="s">
        <v>98</v>
      </c>
      <c r="BL216" t="s">
        <v>5201</v>
      </c>
      <c r="BM216" t="s">
        <v>5202</v>
      </c>
      <c r="BN216" t="s">
        <v>5203</v>
      </c>
      <c r="BO216" t="s">
        <v>98</v>
      </c>
      <c r="BP216" t="s">
        <v>120</v>
      </c>
      <c r="BQ216" t="s">
        <v>98</v>
      </c>
      <c r="BR216" t="s">
        <v>296</v>
      </c>
      <c r="BS216" t="s">
        <v>98</v>
      </c>
      <c r="BT216" t="s">
        <v>98</v>
      </c>
      <c r="BU216" t="s">
        <v>98</v>
      </c>
      <c r="BV216" t="s">
        <v>115</v>
      </c>
      <c r="BW216" t="s">
        <v>299</v>
      </c>
      <c r="BX216">
        <v>0.08</v>
      </c>
      <c r="BY216" t="s">
        <v>98</v>
      </c>
      <c r="BZ216" t="s">
        <v>98</v>
      </c>
      <c r="CA216" t="s">
        <v>98</v>
      </c>
      <c r="CB216" t="s">
        <v>98</v>
      </c>
      <c r="CC216" t="s">
        <v>98</v>
      </c>
      <c r="CD216" t="s">
        <v>98</v>
      </c>
      <c r="CE216" t="s">
        <v>6858</v>
      </c>
      <c r="CF216" t="s">
        <v>175</v>
      </c>
      <c r="CG216" t="s">
        <v>2562</v>
      </c>
      <c r="CH216" t="s">
        <v>299</v>
      </c>
      <c r="CI216" t="s">
        <v>98</v>
      </c>
      <c r="CJ216" t="s">
        <v>98</v>
      </c>
      <c r="CK216" t="s">
        <v>98</v>
      </c>
      <c r="CL216" t="s">
        <v>1652</v>
      </c>
      <c r="CM216" t="s">
        <v>119</v>
      </c>
      <c r="CN216">
        <v>406203431</v>
      </c>
      <c r="CO216" t="s">
        <v>119</v>
      </c>
    </row>
    <row r="217" spans="1:93" x14ac:dyDescent="0.3">
      <c r="A217">
        <v>6081778</v>
      </c>
      <c r="B217" t="s">
        <v>92</v>
      </c>
      <c r="C217" t="s">
        <v>5194</v>
      </c>
      <c r="D217" t="s">
        <v>6859</v>
      </c>
      <c r="E217" t="s">
        <v>6860</v>
      </c>
      <c r="F217" t="s">
        <v>6861</v>
      </c>
      <c r="G217" t="s">
        <v>1413</v>
      </c>
      <c r="H217" t="s">
        <v>98</v>
      </c>
      <c r="I217" t="s">
        <v>6862</v>
      </c>
      <c r="J217" t="s">
        <v>6863</v>
      </c>
      <c r="K217" t="s">
        <v>709</v>
      </c>
      <c r="L217" t="s">
        <v>102</v>
      </c>
      <c r="M217" t="s">
        <v>1543</v>
      </c>
      <c r="N217">
        <v>68</v>
      </c>
      <c r="O217" t="s">
        <v>418</v>
      </c>
      <c r="P217" t="s">
        <v>117</v>
      </c>
      <c r="Q217" t="s">
        <v>6864</v>
      </c>
      <c r="R217" t="s">
        <v>5728</v>
      </c>
      <c r="S217" t="s">
        <v>98</v>
      </c>
      <c r="T217" t="s">
        <v>6865</v>
      </c>
      <c r="U217" t="s">
        <v>2088</v>
      </c>
      <c r="V217" t="s">
        <v>98</v>
      </c>
      <c r="W217" t="s">
        <v>98</v>
      </c>
      <c r="X217" t="s">
        <v>2088</v>
      </c>
      <c r="Y217" t="s">
        <v>98</v>
      </c>
      <c r="Z217" t="s">
        <v>98</v>
      </c>
      <c r="AA217" t="s">
        <v>98</v>
      </c>
      <c r="AB217" t="s">
        <v>98</v>
      </c>
      <c r="AC217" t="s">
        <v>98</v>
      </c>
      <c r="AD217" t="s">
        <v>98</v>
      </c>
      <c r="AE217" t="s">
        <v>162</v>
      </c>
      <c r="AF217" t="s">
        <v>424</v>
      </c>
      <c r="AG217" t="s">
        <v>140</v>
      </c>
      <c r="AH217" t="s">
        <v>426</v>
      </c>
      <c r="AI217" t="s">
        <v>115</v>
      </c>
      <c r="AJ217">
        <v>4</v>
      </c>
      <c r="AK217" t="s">
        <v>113</v>
      </c>
      <c r="AL217" t="s">
        <v>117</v>
      </c>
      <c r="AM217">
        <v>4</v>
      </c>
      <c r="AN217" t="s">
        <v>243</v>
      </c>
      <c r="AO217">
        <v>3</v>
      </c>
      <c r="AP217" t="s">
        <v>98</v>
      </c>
      <c r="AQ217" t="s">
        <v>98</v>
      </c>
      <c r="AR217" t="s">
        <v>98</v>
      </c>
      <c r="AS217" t="s">
        <v>119</v>
      </c>
      <c r="AT217" t="s">
        <v>119</v>
      </c>
      <c r="AU217" t="s">
        <v>119</v>
      </c>
      <c r="AV217" t="s">
        <v>119</v>
      </c>
      <c r="AW217" t="s">
        <v>98</v>
      </c>
      <c r="AX217" t="s">
        <v>119</v>
      </c>
      <c r="AY217" t="s">
        <v>120</v>
      </c>
      <c r="AZ217" t="s">
        <v>98</v>
      </c>
      <c r="BA217" t="s">
        <v>540</v>
      </c>
      <c r="BB217" t="s">
        <v>220</v>
      </c>
      <c r="BC217" t="s">
        <v>98</v>
      </c>
      <c r="BD217" t="s">
        <v>98</v>
      </c>
      <c r="BE217" t="s">
        <v>98</v>
      </c>
      <c r="BF217" t="s">
        <v>98</v>
      </c>
      <c r="BG217" t="s">
        <v>98</v>
      </c>
      <c r="BH217" t="s">
        <v>221</v>
      </c>
      <c r="BI217">
        <v>0.11</v>
      </c>
      <c r="BJ217" t="s">
        <v>98</v>
      </c>
      <c r="BK217" t="s">
        <v>98</v>
      </c>
      <c r="BL217" t="s">
        <v>5201</v>
      </c>
      <c r="BM217" t="s">
        <v>5202</v>
      </c>
      <c r="BN217" t="s">
        <v>5203</v>
      </c>
      <c r="BO217" t="s">
        <v>98</v>
      </c>
      <c r="BP217" t="s">
        <v>120</v>
      </c>
      <c r="BQ217" t="s">
        <v>98</v>
      </c>
      <c r="BR217" t="s">
        <v>296</v>
      </c>
      <c r="BS217" t="s">
        <v>98</v>
      </c>
      <c r="BT217" t="s">
        <v>98</v>
      </c>
      <c r="BU217" t="s">
        <v>98</v>
      </c>
      <c r="BV217" t="s">
        <v>115</v>
      </c>
      <c r="BW217" t="s">
        <v>299</v>
      </c>
      <c r="BX217">
        <v>0.11</v>
      </c>
      <c r="BY217" t="s">
        <v>98</v>
      </c>
      <c r="BZ217" t="s">
        <v>98</v>
      </c>
      <c r="CA217" t="s">
        <v>98</v>
      </c>
      <c r="CB217" t="s">
        <v>98</v>
      </c>
      <c r="CC217" t="s">
        <v>98</v>
      </c>
      <c r="CD217" t="s">
        <v>98</v>
      </c>
      <c r="CE217" t="s">
        <v>6866</v>
      </c>
      <c r="CF217" t="s">
        <v>175</v>
      </c>
      <c r="CG217" t="s">
        <v>2088</v>
      </c>
      <c r="CH217" t="s">
        <v>299</v>
      </c>
      <c r="CI217" t="s">
        <v>98</v>
      </c>
      <c r="CJ217" t="s">
        <v>98</v>
      </c>
      <c r="CK217" t="s">
        <v>98</v>
      </c>
      <c r="CL217" t="s">
        <v>1652</v>
      </c>
      <c r="CM217" t="s">
        <v>119</v>
      </c>
      <c r="CN217">
        <v>406191743</v>
      </c>
      <c r="CO217" t="s">
        <v>119</v>
      </c>
    </row>
    <row r="218" spans="1:93" x14ac:dyDescent="0.3">
      <c r="A218">
        <v>6080848</v>
      </c>
      <c r="B218" t="s">
        <v>92</v>
      </c>
      <c r="C218" t="s">
        <v>5194</v>
      </c>
      <c r="D218" t="s">
        <v>6867</v>
      </c>
      <c r="E218" t="s">
        <v>6868</v>
      </c>
      <c r="F218" t="s">
        <v>6869</v>
      </c>
      <c r="G218" t="s">
        <v>1248</v>
      </c>
      <c r="H218" t="s">
        <v>98</v>
      </c>
      <c r="I218" t="s">
        <v>6870</v>
      </c>
      <c r="J218" t="s">
        <v>6871</v>
      </c>
      <c r="K218" t="s">
        <v>418</v>
      </c>
      <c r="L218" t="s">
        <v>102</v>
      </c>
      <c r="M218" t="s">
        <v>419</v>
      </c>
      <c r="N218">
        <v>68</v>
      </c>
      <c r="O218" t="s">
        <v>418</v>
      </c>
      <c r="P218" t="s">
        <v>117</v>
      </c>
      <c r="Q218" t="s">
        <v>6872</v>
      </c>
      <c r="R218" t="s">
        <v>6873</v>
      </c>
      <c r="S218" t="s">
        <v>98</v>
      </c>
      <c r="T218" t="s">
        <v>2802</v>
      </c>
      <c r="U218" t="s">
        <v>471</v>
      </c>
      <c r="V218" t="s">
        <v>98</v>
      </c>
      <c r="W218" t="s">
        <v>98</v>
      </c>
      <c r="X218" t="s">
        <v>471</v>
      </c>
      <c r="Y218" t="s">
        <v>98</v>
      </c>
      <c r="Z218" t="s">
        <v>98</v>
      </c>
      <c r="AA218" t="s">
        <v>98</v>
      </c>
      <c r="AB218" t="s">
        <v>98</v>
      </c>
      <c r="AC218" t="s">
        <v>98</v>
      </c>
      <c r="AD218" t="s">
        <v>98</v>
      </c>
      <c r="AE218" t="s">
        <v>162</v>
      </c>
      <c r="AF218" t="s">
        <v>418</v>
      </c>
      <c r="AG218" t="s">
        <v>140</v>
      </c>
      <c r="AH218" t="s">
        <v>426</v>
      </c>
      <c r="AI218" t="s">
        <v>115</v>
      </c>
      <c r="AJ218">
        <v>4</v>
      </c>
      <c r="AK218" t="s">
        <v>292</v>
      </c>
      <c r="AL218" t="s">
        <v>98</v>
      </c>
      <c r="AM218">
        <v>0</v>
      </c>
      <c r="AN218" t="s">
        <v>98</v>
      </c>
      <c r="AO218">
        <v>0</v>
      </c>
      <c r="AP218" t="s">
        <v>98</v>
      </c>
      <c r="AQ218" t="s">
        <v>98</v>
      </c>
      <c r="AR218" t="s">
        <v>98</v>
      </c>
      <c r="AS218" t="s">
        <v>119</v>
      </c>
      <c r="AT218" t="s">
        <v>119</v>
      </c>
      <c r="AU218" t="s">
        <v>119</v>
      </c>
      <c r="AV218" t="s">
        <v>119</v>
      </c>
      <c r="AW218" t="s">
        <v>98</v>
      </c>
      <c r="AX218" t="s">
        <v>119</v>
      </c>
      <c r="AY218" t="s">
        <v>120</v>
      </c>
      <c r="AZ218" t="s">
        <v>98</v>
      </c>
      <c r="BA218" t="s">
        <v>121</v>
      </c>
      <c r="BB218" t="s">
        <v>642</v>
      </c>
      <c r="BC218" t="s">
        <v>98</v>
      </c>
      <c r="BD218" t="s">
        <v>98</v>
      </c>
      <c r="BE218" t="s">
        <v>98</v>
      </c>
      <c r="BF218" t="s">
        <v>98</v>
      </c>
      <c r="BG218" t="s">
        <v>98</v>
      </c>
      <c r="BH218" t="s">
        <v>644</v>
      </c>
      <c r="BI218">
        <v>0.42</v>
      </c>
      <c r="BJ218" t="s">
        <v>98</v>
      </c>
      <c r="BK218" t="s">
        <v>98</v>
      </c>
      <c r="BL218" t="s">
        <v>5201</v>
      </c>
      <c r="BM218" t="s">
        <v>5202</v>
      </c>
      <c r="BN218" t="s">
        <v>5203</v>
      </c>
      <c r="BO218" t="s">
        <v>98</v>
      </c>
      <c r="BP218" t="s">
        <v>120</v>
      </c>
      <c r="BQ218" t="s">
        <v>98</v>
      </c>
      <c r="BR218" t="s">
        <v>296</v>
      </c>
      <c r="BS218" t="s">
        <v>98</v>
      </c>
      <c r="BT218" t="s">
        <v>98</v>
      </c>
      <c r="BU218" t="s">
        <v>98</v>
      </c>
      <c r="BV218" t="s">
        <v>115</v>
      </c>
      <c r="BW218" t="s">
        <v>299</v>
      </c>
      <c r="BX218">
        <v>0.42</v>
      </c>
      <c r="BY218" t="s">
        <v>98</v>
      </c>
      <c r="BZ218" t="s">
        <v>98</v>
      </c>
      <c r="CA218" t="s">
        <v>98</v>
      </c>
      <c r="CB218" t="s">
        <v>98</v>
      </c>
      <c r="CC218" t="s">
        <v>98</v>
      </c>
      <c r="CD218" t="s">
        <v>98</v>
      </c>
      <c r="CE218" t="s">
        <v>6874</v>
      </c>
      <c r="CF218" t="s">
        <v>175</v>
      </c>
      <c r="CG218" t="s">
        <v>471</v>
      </c>
      <c r="CH218" t="s">
        <v>299</v>
      </c>
      <c r="CI218" t="s">
        <v>98</v>
      </c>
      <c r="CJ218" t="s">
        <v>98</v>
      </c>
      <c r="CK218" t="s">
        <v>98</v>
      </c>
      <c r="CL218" t="s">
        <v>1652</v>
      </c>
      <c r="CM218" t="s">
        <v>119</v>
      </c>
      <c r="CN218">
        <v>406190100</v>
      </c>
      <c r="CO218" t="s">
        <v>119</v>
      </c>
    </row>
    <row r="219" spans="1:93" x14ac:dyDescent="0.3">
      <c r="A219">
        <v>6083657</v>
      </c>
      <c r="B219" t="s">
        <v>92</v>
      </c>
      <c r="C219" t="s">
        <v>5194</v>
      </c>
      <c r="D219" t="s">
        <v>6875</v>
      </c>
      <c r="E219" t="s">
        <v>6876</v>
      </c>
      <c r="F219" t="s">
        <v>6877</v>
      </c>
      <c r="G219" t="s">
        <v>611</v>
      </c>
      <c r="H219" t="s">
        <v>98</v>
      </c>
      <c r="I219" t="s">
        <v>6878</v>
      </c>
      <c r="J219" t="s">
        <v>6879</v>
      </c>
      <c r="K219" t="s">
        <v>6880</v>
      </c>
      <c r="L219" t="s">
        <v>102</v>
      </c>
      <c r="M219" t="s">
        <v>6881</v>
      </c>
      <c r="N219">
        <v>7</v>
      </c>
      <c r="O219" t="s">
        <v>4460</v>
      </c>
      <c r="P219" t="s">
        <v>234</v>
      </c>
      <c r="Q219" t="s">
        <v>6882</v>
      </c>
      <c r="R219" t="s">
        <v>6883</v>
      </c>
      <c r="S219" t="s">
        <v>98</v>
      </c>
      <c r="T219" t="s">
        <v>3702</v>
      </c>
      <c r="U219" t="s">
        <v>6884</v>
      </c>
      <c r="V219" t="s">
        <v>98</v>
      </c>
      <c r="W219" t="s">
        <v>98</v>
      </c>
      <c r="X219" t="s">
        <v>6884</v>
      </c>
      <c r="Y219" t="s">
        <v>98</v>
      </c>
      <c r="Z219" t="s">
        <v>98</v>
      </c>
      <c r="AA219" t="s">
        <v>98</v>
      </c>
      <c r="AB219" t="s">
        <v>98</v>
      </c>
      <c r="AC219" t="s">
        <v>98</v>
      </c>
      <c r="AD219" t="s">
        <v>98</v>
      </c>
      <c r="AE219" t="s">
        <v>213</v>
      </c>
      <c r="AF219" t="s">
        <v>6885</v>
      </c>
      <c r="AG219" t="s">
        <v>6886</v>
      </c>
      <c r="AH219" t="s">
        <v>640</v>
      </c>
      <c r="AI219" t="s">
        <v>171</v>
      </c>
      <c r="AJ219">
        <v>2</v>
      </c>
      <c r="AK219" t="s">
        <v>113</v>
      </c>
      <c r="AL219" t="s">
        <v>155</v>
      </c>
      <c r="AM219">
        <v>1</v>
      </c>
      <c r="AN219" t="s">
        <v>217</v>
      </c>
      <c r="AO219">
        <v>2</v>
      </c>
      <c r="AP219" t="s">
        <v>98</v>
      </c>
      <c r="AQ219" t="s">
        <v>98</v>
      </c>
      <c r="AR219" t="s">
        <v>98</v>
      </c>
      <c r="AS219" t="s">
        <v>119</v>
      </c>
      <c r="AT219" t="s">
        <v>119</v>
      </c>
      <c r="AU219" t="s">
        <v>119</v>
      </c>
      <c r="AV219" t="s">
        <v>119</v>
      </c>
      <c r="AW219" t="s">
        <v>98</v>
      </c>
      <c r="AX219" t="s">
        <v>119</v>
      </c>
      <c r="AY219" t="s">
        <v>120</v>
      </c>
      <c r="AZ219" t="s">
        <v>98</v>
      </c>
      <c r="BA219" t="s">
        <v>121</v>
      </c>
      <c r="BB219" t="s">
        <v>642</v>
      </c>
      <c r="BC219" t="s">
        <v>98</v>
      </c>
      <c r="BD219" t="s">
        <v>98</v>
      </c>
      <c r="BE219" t="s">
        <v>6887</v>
      </c>
      <c r="BF219" t="s">
        <v>98</v>
      </c>
      <c r="BG219" t="s">
        <v>98</v>
      </c>
      <c r="BH219" t="s">
        <v>644</v>
      </c>
      <c r="BI219">
        <v>0.4</v>
      </c>
      <c r="BJ219" t="s">
        <v>98</v>
      </c>
      <c r="BK219" t="s">
        <v>98</v>
      </c>
      <c r="BL219" t="s">
        <v>5201</v>
      </c>
      <c r="BM219" t="s">
        <v>5202</v>
      </c>
      <c r="BN219" t="s">
        <v>5203</v>
      </c>
      <c r="BO219" t="s">
        <v>98</v>
      </c>
      <c r="BP219" t="s">
        <v>120</v>
      </c>
      <c r="BQ219" t="s">
        <v>98</v>
      </c>
      <c r="BR219" t="s">
        <v>248</v>
      </c>
      <c r="BS219" t="s">
        <v>98</v>
      </c>
      <c r="BT219" t="s">
        <v>98</v>
      </c>
      <c r="BU219" t="s">
        <v>98</v>
      </c>
      <c r="BV219" t="s">
        <v>133</v>
      </c>
      <c r="BW219" t="s">
        <v>251</v>
      </c>
      <c r="BX219">
        <v>0.56999999999999995</v>
      </c>
      <c r="BY219">
        <v>0.4</v>
      </c>
      <c r="BZ219" t="s">
        <v>98</v>
      </c>
      <c r="CA219" t="s">
        <v>98</v>
      </c>
      <c r="CB219" t="s">
        <v>98</v>
      </c>
      <c r="CC219" t="s">
        <v>98</v>
      </c>
      <c r="CD219" t="s">
        <v>98</v>
      </c>
      <c r="CE219" t="s">
        <v>6888</v>
      </c>
      <c r="CF219" t="s">
        <v>175</v>
      </c>
      <c r="CG219" t="s">
        <v>1615</v>
      </c>
      <c r="CH219" t="s">
        <v>251</v>
      </c>
      <c r="CI219" t="s">
        <v>98</v>
      </c>
      <c r="CJ219" t="s">
        <v>98</v>
      </c>
      <c r="CK219" t="s">
        <v>98</v>
      </c>
      <c r="CL219" t="s">
        <v>1652</v>
      </c>
      <c r="CM219" t="s">
        <v>119</v>
      </c>
      <c r="CN219">
        <v>239161712</v>
      </c>
      <c r="CO219" t="s">
        <v>119</v>
      </c>
    </row>
    <row r="220" spans="1:93" x14ac:dyDescent="0.3">
      <c r="A220">
        <v>6079755</v>
      </c>
      <c r="B220" t="s">
        <v>92</v>
      </c>
      <c r="C220" t="s">
        <v>5194</v>
      </c>
      <c r="D220" t="s">
        <v>6889</v>
      </c>
      <c r="E220" t="s">
        <v>6890</v>
      </c>
      <c r="F220" t="s">
        <v>6891</v>
      </c>
      <c r="G220" t="s">
        <v>2245</v>
      </c>
      <c r="H220" t="s">
        <v>98</v>
      </c>
      <c r="I220" t="s">
        <v>6892</v>
      </c>
      <c r="J220" t="s">
        <v>6893</v>
      </c>
      <c r="K220" t="s">
        <v>2546</v>
      </c>
      <c r="L220" t="s">
        <v>102</v>
      </c>
      <c r="M220" t="s">
        <v>2547</v>
      </c>
      <c r="N220">
        <v>45</v>
      </c>
      <c r="O220" t="s">
        <v>361</v>
      </c>
      <c r="P220" t="s">
        <v>155</v>
      </c>
      <c r="Q220" t="s">
        <v>6894</v>
      </c>
      <c r="R220" t="s">
        <v>6895</v>
      </c>
      <c r="S220" t="s">
        <v>98</v>
      </c>
      <c r="T220" t="s">
        <v>253</v>
      </c>
      <c r="U220" t="s">
        <v>1360</v>
      </c>
      <c r="V220" t="s">
        <v>98</v>
      </c>
      <c r="W220" t="s">
        <v>98</v>
      </c>
      <c r="X220" t="s">
        <v>253</v>
      </c>
      <c r="Y220" t="s">
        <v>98</v>
      </c>
      <c r="Z220" t="s">
        <v>98</v>
      </c>
      <c r="AA220" t="s">
        <v>98</v>
      </c>
      <c r="AB220" t="s">
        <v>98</v>
      </c>
      <c r="AC220" t="s">
        <v>98</v>
      </c>
      <c r="AD220" t="s">
        <v>98</v>
      </c>
      <c r="AE220" t="s">
        <v>112</v>
      </c>
      <c r="AF220" t="s">
        <v>98</v>
      </c>
      <c r="AG220" t="s">
        <v>600</v>
      </c>
      <c r="AH220" t="s">
        <v>113</v>
      </c>
      <c r="AI220" t="s">
        <v>115</v>
      </c>
      <c r="AJ220">
        <v>4</v>
      </c>
      <c r="AK220" t="s">
        <v>268</v>
      </c>
      <c r="AL220" t="s">
        <v>155</v>
      </c>
      <c r="AM220">
        <v>1</v>
      </c>
      <c r="AN220" t="s">
        <v>155</v>
      </c>
      <c r="AO220">
        <v>1</v>
      </c>
      <c r="AP220" t="s">
        <v>98</v>
      </c>
      <c r="AQ220" t="s">
        <v>98</v>
      </c>
      <c r="AR220" t="s">
        <v>98</v>
      </c>
      <c r="AS220" t="s">
        <v>119</v>
      </c>
      <c r="AT220" t="s">
        <v>119</v>
      </c>
      <c r="AU220" t="s">
        <v>119</v>
      </c>
      <c r="AV220" t="s">
        <v>119</v>
      </c>
      <c r="AW220" t="s">
        <v>98</v>
      </c>
      <c r="AX220" t="s">
        <v>119</v>
      </c>
      <c r="AY220" t="s">
        <v>120</v>
      </c>
      <c r="AZ220" t="s">
        <v>98</v>
      </c>
      <c r="BA220" t="s">
        <v>121</v>
      </c>
      <c r="BB220" t="s">
        <v>220</v>
      </c>
      <c r="BC220" t="s">
        <v>98</v>
      </c>
      <c r="BD220" t="s">
        <v>98</v>
      </c>
      <c r="BE220" t="s">
        <v>98</v>
      </c>
      <c r="BF220" t="s">
        <v>98</v>
      </c>
      <c r="BG220" t="s">
        <v>98</v>
      </c>
      <c r="BH220" t="s">
        <v>221</v>
      </c>
      <c r="BI220">
        <v>0.81</v>
      </c>
      <c r="BJ220" t="s">
        <v>98</v>
      </c>
      <c r="BK220" t="s">
        <v>98</v>
      </c>
      <c r="BL220" t="s">
        <v>5201</v>
      </c>
      <c r="BM220" t="s">
        <v>5202</v>
      </c>
      <c r="BN220" t="s">
        <v>5203</v>
      </c>
      <c r="BO220" t="s">
        <v>98</v>
      </c>
      <c r="BP220" t="s">
        <v>120</v>
      </c>
      <c r="BQ220" t="s">
        <v>98</v>
      </c>
      <c r="BR220" t="s">
        <v>169</v>
      </c>
      <c r="BS220" t="s">
        <v>6896</v>
      </c>
      <c r="BT220" t="s">
        <v>98</v>
      </c>
      <c r="BU220" t="s">
        <v>98</v>
      </c>
      <c r="BV220" t="s">
        <v>115</v>
      </c>
      <c r="BW220" t="s">
        <v>172</v>
      </c>
      <c r="BX220">
        <v>0.81</v>
      </c>
      <c r="BY220" t="s">
        <v>98</v>
      </c>
      <c r="BZ220" t="s">
        <v>98</v>
      </c>
      <c r="CA220" t="s">
        <v>98</v>
      </c>
      <c r="CB220" t="s">
        <v>98</v>
      </c>
      <c r="CC220" t="s">
        <v>98</v>
      </c>
      <c r="CD220" t="s">
        <v>98</v>
      </c>
      <c r="CE220" t="s">
        <v>6897</v>
      </c>
      <c r="CF220" t="s">
        <v>1316</v>
      </c>
      <c r="CG220" t="s">
        <v>210</v>
      </c>
      <c r="CH220" t="s">
        <v>172</v>
      </c>
      <c r="CI220" t="s">
        <v>98</v>
      </c>
      <c r="CJ220" t="s">
        <v>98</v>
      </c>
      <c r="CK220" t="s">
        <v>98</v>
      </c>
      <c r="CL220" t="s">
        <v>1652</v>
      </c>
      <c r="CM220" t="s">
        <v>119</v>
      </c>
      <c r="CN220">
        <v>422173411</v>
      </c>
      <c r="CO220" t="s">
        <v>119</v>
      </c>
    </row>
    <row r="221" spans="1:93" x14ac:dyDescent="0.3">
      <c r="A221">
        <v>6080864</v>
      </c>
      <c r="B221" t="s">
        <v>92</v>
      </c>
      <c r="C221" t="s">
        <v>5194</v>
      </c>
      <c r="D221" t="s">
        <v>6898</v>
      </c>
      <c r="E221" t="s">
        <v>6899</v>
      </c>
      <c r="F221" t="s">
        <v>6861</v>
      </c>
      <c r="G221" t="s">
        <v>201</v>
      </c>
      <c r="H221" t="s">
        <v>98</v>
      </c>
      <c r="I221" t="s">
        <v>6900</v>
      </c>
      <c r="J221" t="s">
        <v>6901</v>
      </c>
      <c r="K221" t="s">
        <v>6902</v>
      </c>
      <c r="L221" t="s">
        <v>102</v>
      </c>
      <c r="M221" t="s">
        <v>6903</v>
      </c>
      <c r="N221">
        <v>64</v>
      </c>
      <c r="O221" t="s">
        <v>1077</v>
      </c>
      <c r="P221" t="s">
        <v>234</v>
      </c>
      <c r="Q221" t="s">
        <v>98</v>
      </c>
      <c r="R221" t="s">
        <v>98</v>
      </c>
      <c r="S221" t="s">
        <v>98</v>
      </c>
      <c r="T221" t="s">
        <v>187</v>
      </c>
      <c r="U221" t="s">
        <v>98</v>
      </c>
      <c r="V221" t="s">
        <v>98</v>
      </c>
      <c r="W221" t="s">
        <v>98</v>
      </c>
      <c r="X221" t="s">
        <v>98</v>
      </c>
      <c r="Y221" t="s">
        <v>98</v>
      </c>
      <c r="Z221" t="s">
        <v>98</v>
      </c>
      <c r="AA221" t="s">
        <v>98</v>
      </c>
      <c r="AB221" t="s">
        <v>98</v>
      </c>
      <c r="AC221" t="s">
        <v>98</v>
      </c>
      <c r="AD221" t="s">
        <v>98</v>
      </c>
      <c r="AE221" t="s">
        <v>112</v>
      </c>
      <c r="AF221" t="s">
        <v>6904</v>
      </c>
      <c r="AG221" t="s">
        <v>1081</v>
      </c>
      <c r="AH221" t="s">
        <v>317</v>
      </c>
      <c r="AI221" t="s">
        <v>115</v>
      </c>
      <c r="AJ221">
        <v>4</v>
      </c>
      <c r="AK221" t="s">
        <v>955</v>
      </c>
      <c r="AL221" t="s">
        <v>117</v>
      </c>
      <c r="AM221">
        <v>4</v>
      </c>
      <c r="AN221" t="s">
        <v>243</v>
      </c>
      <c r="AO221">
        <v>3</v>
      </c>
      <c r="AP221" t="s">
        <v>98</v>
      </c>
      <c r="AQ221" t="s">
        <v>98</v>
      </c>
      <c r="AR221" t="s">
        <v>98</v>
      </c>
      <c r="AS221" t="s">
        <v>119</v>
      </c>
      <c r="AT221" t="s">
        <v>119</v>
      </c>
      <c r="AU221" t="s">
        <v>119</v>
      </c>
      <c r="AV221" t="s">
        <v>119</v>
      </c>
      <c r="AW221" t="s">
        <v>98</v>
      </c>
      <c r="AX221" t="s">
        <v>119</v>
      </c>
      <c r="AY221" t="s">
        <v>120</v>
      </c>
      <c r="AZ221" t="s">
        <v>98</v>
      </c>
      <c r="BA221" t="s">
        <v>98</v>
      </c>
      <c r="BB221" t="s">
        <v>98</v>
      </c>
      <c r="BC221" t="s">
        <v>98</v>
      </c>
      <c r="BD221" t="s">
        <v>98</v>
      </c>
      <c r="BE221" t="s">
        <v>98</v>
      </c>
      <c r="BF221" t="s">
        <v>98</v>
      </c>
      <c r="BG221" t="s">
        <v>98</v>
      </c>
      <c r="BH221" t="s">
        <v>98</v>
      </c>
      <c r="BI221" t="s">
        <v>98</v>
      </c>
      <c r="BJ221" t="s">
        <v>98</v>
      </c>
      <c r="BK221" t="s">
        <v>98</v>
      </c>
      <c r="BL221" t="s">
        <v>5201</v>
      </c>
      <c r="BM221" t="s">
        <v>5202</v>
      </c>
      <c r="BN221" t="s">
        <v>5203</v>
      </c>
      <c r="BO221" t="s">
        <v>98</v>
      </c>
      <c r="BP221" t="s">
        <v>120</v>
      </c>
      <c r="BQ221" t="s">
        <v>98</v>
      </c>
      <c r="BR221" t="s">
        <v>248</v>
      </c>
      <c r="BS221" t="s">
        <v>98</v>
      </c>
      <c r="BT221" t="s">
        <v>98</v>
      </c>
      <c r="BU221" t="s">
        <v>98</v>
      </c>
      <c r="BV221" t="s">
        <v>98</v>
      </c>
      <c r="BW221" t="s">
        <v>251</v>
      </c>
      <c r="BX221" t="s">
        <v>98</v>
      </c>
      <c r="BY221" t="s">
        <v>98</v>
      </c>
      <c r="BZ221" t="s">
        <v>98</v>
      </c>
      <c r="CA221" t="s">
        <v>98</v>
      </c>
      <c r="CB221" t="s">
        <v>98</v>
      </c>
      <c r="CC221" t="s">
        <v>98</v>
      </c>
      <c r="CD221" t="s">
        <v>98</v>
      </c>
      <c r="CE221" t="s">
        <v>6905</v>
      </c>
      <c r="CF221" t="s">
        <v>175</v>
      </c>
      <c r="CG221" t="s">
        <v>187</v>
      </c>
      <c r="CH221" t="s">
        <v>175</v>
      </c>
      <c r="CI221" t="s">
        <v>98</v>
      </c>
      <c r="CJ221" t="s">
        <v>98</v>
      </c>
      <c r="CK221" t="s">
        <v>98</v>
      </c>
      <c r="CL221" t="s">
        <v>98</v>
      </c>
      <c r="CM221" t="s">
        <v>119</v>
      </c>
      <c r="CN221">
        <v>440103143</v>
      </c>
      <c r="CO221" t="s">
        <v>119</v>
      </c>
    </row>
    <row r="222" spans="1:93" x14ac:dyDescent="0.3">
      <c r="A222">
        <v>6081119</v>
      </c>
      <c r="B222" t="s">
        <v>92</v>
      </c>
      <c r="C222" t="s">
        <v>5194</v>
      </c>
      <c r="D222" t="s">
        <v>6906</v>
      </c>
      <c r="E222" t="s">
        <v>6907</v>
      </c>
      <c r="F222" t="s">
        <v>6908</v>
      </c>
      <c r="G222" t="s">
        <v>6909</v>
      </c>
      <c r="H222" t="s">
        <v>98</v>
      </c>
      <c r="I222" t="s">
        <v>6910</v>
      </c>
      <c r="J222" t="s">
        <v>983</v>
      </c>
      <c r="K222" t="s">
        <v>418</v>
      </c>
      <c r="L222" t="s">
        <v>102</v>
      </c>
      <c r="M222" t="s">
        <v>419</v>
      </c>
      <c r="N222">
        <v>41</v>
      </c>
      <c r="O222" t="s">
        <v>709</v>
      </c>
      <c r="P222" t="s">
        <v>117</v>
      </c>
      <c r="Q222" t="s">
        <v>6911</v>
      </c>
      <c r="R222" t="s">
        <v>6154</v>
      </c>
      <c r="S222" t="s">
        <v>98</v>
      </c>
      <c r="T222" t="s">
        <v>1783</v>
      </c>
      <c r="U222" t="s">
        <v>1171</v>
      </c>
      <c r="V222" t="s">
        <v>98</v>
      </c>
      <c r="W222" t="s">
        <v>98</v>
      </c>
      <c r="X222" t="s">
        <v>1171</v>
      </c>
      <c r="Y222" t="s">
        <v>98</v>
      </c>
      <c r="Z222" t="s">
        <v>98</v>
      </c>
      <c r="AA222" t="s">
        <v>98</v>
      </c>
      <c r="AB222" t="s">
        <v>98</v>
      </c>
      <c r="AC222" t="s">
        <v>98</v>
      </c>
      <c r="AD222" t="s">
        <v>98</v>
      </c>
      <c r="AE222" t="s">
        <v>162</v>
      </c>
      <c r="AF222" t="s">
        <v>709</v>
      </c>
      <c r="AG222" t="s">
        <v>141</v>
      </c>
      <c r="AH222" t="s">
        <v>216</v>
      </c>
      <c r="AI222" t="s">
        <v>115</v>
      </c>
      <c r="AJ222">
        <v>4</v>
      </c>
      <c r="AK222" t="s">
        <v>369</v>
      </c>
      <c r="AL222" t="s">
        <v>217</v>
      </c>
      <c r="AM222">
        <v>2</v>
      </c>
      <c r="AN222" t="s">
        <v>217</v>
      </c>
      <c r="AO222">
        <v>2</v>
      </c>
      <c r="AP222" t="s">
        <v>98</v>
      </c>
      <c r="AQ222" t="s">
        <v>98</v>
      </c>
      <c r="AR222" t="s">
        <v>98</v>
      </c>
      <c r="AS222" t="s">
        <v>119</v>
      </c>
      <c r="AT222" t="s">
        <v>119</v>
      </c>
      <c r="AU222" t="s">
        <v>119</v>
      </c>
      <c r="AV222" t="s">
        <v>119</v>
      </c>
      <c r="AW222" t="s">
        <v>98</v>
      </c>
      <c r="AX222" t="s">
        <v>119</v>
      </c>
      <c r="AY222" t="s">
        <v>120</v>
      </c>
      <c r="AZ222" t="s">
        <v>98</v>
      </c>
      <c r="BA222" t="s">
        <v>121</v>
      </c>
      <c r="BB222" t="s">
        <v>270</v>
      </c>
      <c r="BC222" t="s">
        <v>98</v>
      </c>
      <c r="BD222" t="s">
        <v>98</v>
      </c>
      <c r="BE222" t="s">
        <v>98</v>
      </c>
      <c r="BF222" t="s">
        <v>98</v>
      </c>
      <c r="BG222" t="s">
        <v>98</v>
      </c>
      <c r="BH222" t="s">
        <v>272</v>
      </c>
      <c r="BI222">
        <v>0.26300000000000001</v>
      </c>
      <c r="BJ222" t="s">
        <v>98</v>
      </c>
      <c r="BK222" t="s">
        <v>98</v>
      </c>
      <c r="BL222" t="s">
        <v>5201</v>
      </c>
      <c r="BM222" t="s">
        <v>5202</v>
      </c>
      <c r="BN222" t="s">
        <v>5203</v>
      </c>
      <c r="BO222" t="s">
        <v>98</v>
      </c>
      <c r="BP222" t="s">
        <v>120</v>
      </c>
      <c r="BQ222" t="s">
        <v>98</v>
      </c>
      <c r="BR222" t="s">
        <v>1066</v>
      </c>
      <c r="BS222" t="s">
        <v>6912</v>
      </c>
      <c r="BT222" t="s">
        <v>1171</v>
      </c>
      <c r="BU222" t="s">
        <v>98</v>
      </c>
      <c r="BV222" t="s">
        <v>115</v>
      </c>
      <c r="BW222" t="s">
        <v>1068</v>
      </c>
      <c r="BX222">
        <v>0.26300000000000001</v>
      </c>
      <c r="BY222">
        <v>0.26300000000000001</v>
      </c>
      <c r="BZ222" t="s">
        <v>98</v>
      </c>
      <c r="CA222" t="s">
        <v>98</v>
      </c>
      <c r="CB222" t="s">
        <v>98</v>
      </c>
      <c r="CC222">
        <v>43.161698299999998</v>
      </c>
      <c r="CD222">
        <v>-88.0631494</v>
      </c>
      <c r="CE222" t="s">
        <v>6913</v>
      </c>
      <c r="CF222" t="s">
        <v>175</v>
      </c>
      <c r="CG222" t="s">
        <v>1171</v>
      </c>
      <c r="CH222" t="s">
        <v>1068</v>
      </c>
      <c r="CI222" t="s">
        <v>1171</v>
      </c>
      <c r="CJ222" t="s">
        <v>1068</v>
      </c>
      <c r="CK222" t="s">
        <v>98</v>
      </c>
      <c r="CL222" t="s">
        <v>1652</v>
      </c>
      <c r="CM222" t="s">
        <v>119</v>
      </c>
      <c r="CN222">
        <v>408211822</v>
      </c>
      <c r="CO222" t="s">
        <v>119</v>
      </c>
    </row>
    <row r="223" spans="1:93" x14ac:dyDescent="0.3">
      <c r="A223">
        <v>6083373</v>
      </c>
      <c r="B223" t="s">
        <v>92</v>
      </c>
      <c r="C223" t="s">
        <v>5194</v>
      </c>
      <c r="D223" t="s">
        <v>6914</v>
      </c>
      <c r="E223" t="s">
        <v>1071</v>
      </c>
      <c r="F223" t="s">
        <v>1072</v>
      </c>
      <c r="G223" t="s">
        <v>6543</v>
      </c>
      <c r="H223" t="s">
        <v>98</v>
      </c>
      <c r="I223" t="s">
        <v>1074</v>
      </c>
      <c r="J223" t="s">
        <v>6915</v>
      </c>
      <c r="K223" t="s">
        <v>204</v>
      </c>
      <c r="L223" t="s">
        <v>102</v>
      </c>
      <c r="M223" t="s">
        <v>1076</v>
      </c>
      <c r="N223">
        <v>5</v>
      </c>
      <c r="O223" t="s">
        <v>154</v>
      </c>
      <c r="P223" t="s">
        <v>155</v>
      </c>
      <c r="Q223" t="s">
        <v>98</v>
      </c>
      <c r="R223" t="s">
        <v>98</v>
      </c>
      <c r="S223" t="s">
        <v>98</v>
      </c>
      <c r="T223" t="s">
        <v>3333</v>
      </c>
      <c r="U223" t="s">
        <v>1402</v>
      </c>
      <c r="V223" t="s">
        <v>98</v>
      </c>
      <c r="W223" t="s">
        <v>98</v>
      </c>
      <c r="X223" t="s">
        <v>1402</v>
      </c>
      <c r="Y223" t="s">
        <v>98</v>
      </c>
      <c r="Z223" t="s">
        <v>98</v>
      </c>
      <c r="AA223" t="s">
        <v>98</v>
      </c>
      <c r="AB223" t="s">
        <v>98</v>
      </c>
      <c r="AC223" t="s">
        <v>98</v>
      </c>
      <c r="AD223" t="s">
        <v>98</v>
      </c>
      <c r="AE223" t="s">
        <v>162</v>
      </c>
      <c r="AF223" t="s">
        <v>163</v>
      </c>
      <c r="AG223" t="s">
        <v>164</v>
      </c>
      <c r="AH223" t="s">
        <v>600</v>
      </c>
      <c r="AI223" t="s">
        <v>115</v>
      </c>
      <c r="AJ223">
        <v>4</v>
      </c>
      <c r="AK223" t="s">
        <v>165</v>
      </c>
      <c r="AL223" t="s">
        <v>243</v>
      </c>
      <c r="AM223">
        <v>3</v>
      </c>
      <c r="AN223" t="s">
        <v>217</v>
      </c>
      <c r="AO223">
        <v>2</v>
      </c>
      <c r="AP223" t="s">
        <v>98</v>
      </c>
      <c r="AQ223" t="s">
        <v>98</v>
      </c>
      <c r="AR223" t="s">
        <v>98</v>
      </c>
      <c r="AS223" t="s">
        <v>119</v>
      </c>
      <c r="AT223" t="s">
        <v>119</v>
      </c>
      <c r="AU223" t="s">
        <v>119</v>
      </c>
      <c r="AV223" t="s">
        <v>119</v>
      </c>
      <c r="AW223" t="s">
        <v>98</v>
      </c>
      <c r="AX223" t="s">
        <v>119</v>
      </c>
      <c r="AY223" t="s">
        <v>120</v>
      </c>
      <c r="AZ223" t="s">
        <v>98</v>
      </c>
      <c r="BA223" t="s">
        <v>121</v>
      </c>
      <c r="BB223" t="s">
        <v>270</v>
      </c>
      <c r="BC223" t="s">
        <v>98</v>
      </c>
      <c r="BD223" t="s">
        <v>98</v>
      </c>
      <c r="BE223" t="s">
        <v>98</v>
      </c>
      <c r="BF223" t="s">
        <v>98</v>
      </c>
      <c r="BG223" t="s">
        <v>98</v>
      </c>
      <c r="BH223" t="s">
        <v>272</v>
      </c>
      <c r="BI223">
        <v>2.15</v>
      </c>
      <c r="BJ223" t="s">
        <v>98</v>
      </c>
      <c r="BK223" t="s">
        <v>98</v>
      </c>
      <c r="BL223" t="s">
        <v>5201</v>
      </c>
      <c r="BM223" t="s">
        <v>5202</v>
      </c>
      <c r="BN223" t="s">
        <v>5203</v>
      </c>
      <c r="BO223" t="s">
        <v>98</v>
      </c>
      <c r="BP223" t="s">
        <v>120</v>
      </c>
      <c r="BQ223" t="s">
        <v>98</v>
      </c>
      <c r="BR223" t="s">
        <v>169</v>
      </c>
      <c r="BS223" t="s">
        <v>98</v>
      </c>
      <c r="BT223" t="s">
        <v>1402</v>
      </c>
      <c r="BU223" t="s">
        <v>98</v>
      </c>
      <c r="BV223" t="s">
        <v>115</v>
      </c>
      <c r="BW223" t="s">
        <v>172</v>
      </c>
      <c r="BX223">
        <v>2.15</v>
      </c>
      <c r="BY223" t="s">
        <v>98</v>
      </c>
      <c r="BZ223" t="s">
        <v>98</v>
      </c>
      <c r="CA223" t="s">
        <v>98</v>
      </c>
      <c r="CB223" t="s">
        <v>98</v>
      </c>
      <c r="CC223" t="s">
        <v>98</v>
      </c>
      <c r="CD223" t="s">
        <v>98</v>
      </c>
      <c r="CE223" t="s">
        <v>6916</v>
      </c>
      <c r="CF223" t="s">
        <v>174</v>
      </c>
      <c r="CG223" t="s">
        <v>1402</v>
      </c>
      <c r="CH223" t="s">
        <v>172</v>
      </c>
      <c r="CI223" t="s">
        <v>98</v>
      </c>
      <c r="CJ223" t="s">
        <v>98</v>
      </c>
      <c r="CK223" t="s">
        <v>98</v>
      </c>
      <c r="CL223" t="s">
        <v>1652</v>
      </c>
      <c r="CM223" t="s">
        <v>119</v>
      </c>
      <c r="CN223">
        <v>424222032</v>
      </c>
      <c r="CO223" t="s">
        <v>119</v>
      </c>
    </row>
    <row r="224" spans="1:93" x14ac:dyDescent="0.3">
      <c r="A224">
        <v>6079289</v>
      </c>
      <c r="B224" t="s">
        <v>92</v>
      </c>
      <c r="C224" t="s">
        <v>5194</v>
      </c>
      <c r="D224" t="s">
        <v>6917</v>
      </c>
      <c r="E224" t="s">
        <v>6918</v>
      </c>
      <c r="F224" t="s">
        <v>6919</v>
      </c>
      <c r="G224" t="s">
        <v>2531</v>
      </c>
      <c r="H224" t="s">
        <v>98</v>
      </c>
      <c r="I224" t="s">
        <v>6920</v>
      </c>
      <c r="J224" t="s">
        <v>6921</v>
      </c>
      <c r="K224" t="s">
        <v>3655</v>
      </c>
      <c r="L224" t="s">
        <v>102</v>
      </c>
      <c r="M224" t="s">
        <v>2850</v>
      </c>
      <c r="N224">
        <v>72</v>
      </c>
      <c r="O224" t="s">
        <v>384</v>
      </c>
      <c r="P224" t="s">
        <v>104</v>
      </c>
      <c r="Q224" t="s">
        <v>6922</v>
      </c>
      <c r="R224" t="s">
        <v>98</v>
      </c>
      <c r="S224" t="s">
        <v>98</v>
      </c>
      <c r="T224" t="s">
        <v>5668</v>
      </c>
      <c r="U224" t="s">
        <v>3471</v>
      </c>
      <c r="V224" t="s">
        <v>98</v>
      </c>
      <c r="W224" t="s">
        <v>98</v>
      </c>
      <c r="X224" t="s">
        <v>3290</v>
      </c>
      <c r="Y224" t="s">
        <v>98</v>
      </c>
      <c r="Z224" t="s">
        <v>98</v>
      </c>
      <c r="AA224" t="s">
        <v>98</v>
      </c>
      <c r="AB224" t="s">
        <v>98</v>
      </c>
      <c r="AC224" t="s">
        <v>98</v>
      </c>
      <c r="AD224" t="s">
        <v>98</v>
      </c>
      <c r="AE224" t="s">
        <v>162</v>
      </c>
      <c r="AF224" t="s">
        <v>2849</v>
      </c>
      <c r="AG224" t="s">
        <v>538</v>
      </c>
      <c r="AH224" t="s">
        <v>389</v>
      </c>
      <c r="AI224" t="s">
        <v>115</v>
      </c>
      <c r="AJ224">
        <v>4</v>
      </c>
      <c r="AK224" t="s">
        <v>640</v>
      </c>
      <c r="AL224" t="s">
        <v>155</v>
      </c>
      <c r="AM224">
        <v>1</v>
      </c>
      <c r="AN224" t="s">
        <v>117</v>
      </c>
      <c r="AO224">
        <v>4</v>
      </c>
      <c r="AP224" t="s">
        <v>98</v>
      </c>
      <c r="AQ224" t="s">
        <v>98</v>
      </c>
      <c r="AR224" t="s">
        <v>98</v>
      </c>
      <c r="AS224" t="s">
        <v>119</v>
      </c>
      <c r="AT224" t="s">
        <v>119</v>
      </c>
      <c r="AU224" t="s">
        <v>119</v>
      </c>
      <c r="AV224" t="s">
        <v>119</v>
      </c>
      <c r="AW224" t="s">
        <v>98</v>
      </c>
      <c r="AX224" t="s">
        <v>119</v>
      </c>
      <c r="AY224" t="s">
        <v>120</v>
      </c>
      <c r="AZ224" t="s">
        <v>98</v>
      </c>
      <c r="BA224" t="s">
        <v>121</v>
      </c>
      <c r="BB224" t="s">
        <v>642</v>
      </c>
      <c r="BC224" t="s">
        <v>98</v>
      </c>
      <c r="BD224" t="s">
        <v>98</v>
      </c>
      <c r="BE224" t="s">
        <v>6923</v>
      </c>
      <c r="BF224" t="s">
        <v>5588</v>
      </c>
      <c r="BG224" t="s">
        <v>5589</v>
      </c>
      <c r="BH224" t="s">
        <v>644</v>
      </c>
      <c r="BI224">
        <v>0</v>
      </c>
      <c r="BJ224" t="s">
        <v>98</v>
      </c>
      <c r="BK224" t="s">
        <v>98</v>
      </c>
      <c r="BL224" t="s">
        <v>5201</v>
      </c>
      <c r="BM224" t="s">
        <v>5202</v>
      </c>
      <c r="BN224" t="s">
        <v>5203</v>
      </c>
      <c r="BO224" t="s">
        <v>98</v>
      </c>
      <c r="BP224" t="s">
        <v>120</v>
      </c>
      <c r="BQ224" t="s">
        <v>98</v>
      </c>
      <c r="BR224" t="s">
        <v>320</v>
      </c>
      <c r="BS224" t="s">
        <v>6924</v>
      </c>
      <c r="BT224" t="s">
        <v>6737</v>
      </c>
      <c r="BU224" t="s">
        <v>98</v>
      </c>
      <c r="BV224" t="s">
        <v>5354</v>
      </c>
      <c r="BW224" t="s">
        <v>324</v>
      </c>
      <c r="BX224">
        <v>3.19</v>
      </c>
      <c r="BY224" t="s">
        <v>98</v>
      </c>
      <c r="BZ224" t="s">
        <v>98</v>
      </c>
      <c r="CA224" t="s">
        <v>98</v>
      </c>
      <c r="CB224" t="s">
        <v>98</v>
      </c>
      <c r="CC224" t="s">
        <v>98</v>
      </c>
      <c r="CD224" t="s">
        <v>98</v>
      </c>
      <c r="CE224" t="s">
        <v>6925</v>
      </c>
      <c r="CF224" t="s">
        <v>174</v>
      </c>
      <c r="CG224" t="s">
        <v>3471</v>
      </c>
      <c r="CH224" t="s">
        <v>324</v>
      </c>
      <c r="CI224" t="s">
        <v>98</v>
      </c>
      <c r="CJ224" t="s">
        <v>98</v>
      </c>
      <c r="CK224" t="s">
        <v>98</v>
      </c>
      <c r="CL224" t="s">
        <v>1652</v>
      </c>
      <c r="CM224" t="s">
        <v>119</v>
      </c>
      <c r="CN224">
        <v>425031614</v>
      </c>
      <c r="CO224" t="s">
        <v>119</v>
      </c>
    </row>
    <row r="225" spans="1:93" x14ac:dyDescent="0.3">
      <c r="A225">
        <v>6081881</v>
      </c>
      <c r="B225" t="s">
        <v>92</v>
      </c>
      <c r="C225" t="s">
        <v>5194</v>
      </c>
      <c r="D225" t="s">
        <v>6926</v>
      </c>
      <c r="E225" t="s">
        <v>4265</v>
      </c>
      <c r="F225" t="s">
        <v>4266</v>
      </c>
      <c r="G225" t="s">
        <v>964</v>
      </c>
      <c r="H225" t="s">
        <v>98</v>
      </c>
      <c r="I225" t="s">
        <v>6927</v>
      </c>
      <c r="J225" t="s">
        <v>6928</v>
      </c>
      <c r="K225" t="s">
        <v>743</v>
      </c>
      <c r="L225" t="s">
        <v>102</v>
      </c>
      <c r="M225" t="s">
        <v>2574</v>
      </c>
      <c r="N225">
        <v>8</v>
      </c>
      <c r="O225" t="s">
        <v>876</v>
      </c>
      <c r="P225" t="s">
        <v>155</v>
      </c>
      <c r="Q225" t="s">
        <v>6929</v>
      </c>
      <c r="R225" t="s">
        <v>5515</v>
      </c>
      <c r="S225" t="s">
        <v>98</v>
      </c>
      <c r="T225" t="s">
        <v>211</v>
      </c>
      <c r="U225" t="s">
        <v>1531</v>
      </c>
      <c r="V225" t="s">
        <v>98</v>
      </c>
      <c r="W225" t="s">
        <v>98</v>
      </c>
      <c r="X225" t="s">
        <v>1531</v>
      </c>
      <c r="Y225" t="s">
        <v>98</v>
      </c>
      <c r="Z225" t="s">
        <v>98</v>
      </c>
      <c r="AA225" t="s">
        <v>98</v>
      </c>
      <c r="AB225" t="s">
        <v>98</v>
      </c>
      <c r="AC225" t="s">
        <v>98</v>
      </c>
      <c r="AD225" t="s">
        <v>98</v>
      </c>
      <c r="AE225" t="s">
        <v>162</v>
      </c>
      <c r="AF225" t="s">
        <v>4273</v>
      </c>
      <c r="AG225" t="s">
        <v>165</v>
      </c>
      <c r="AH225" t="s">
        <v>369</v>
      </c>
      <c r="AI225" t="s">
        <v>115</v>
      </c>
      <c r="AJ225">
        <v>4</v>
      </c>
      <c r="AK225" t="s">
        <v>113</v>
      </c>
      <c r="AL225" t="s">
        <v>217</v>
      </c>
      <c r="AM225">
        <v>2</v>
      </c>
      <c r="AN225" t="s">
        <v>155</v>
      </c>
      <c r="AO225">
        <v>1</v>
      </c>
      <c r="AP225" t="s">
        <v>98</v>
      </c>
      <c r="AQ225" t="s">
        <v>98</v>
      </c>
      <c r="AR225" t="s">
        <v>98</v>
      </c>
      <c r="AS225" t="s">
        <v>119</v>
      </c>
      <c r="AT225" t="s">
        <v>119</v>
      </c>
      <c r="AU225" t="s">
        <v>119</v>
      </c>
      <c r="AV225" t="s">
        <v>119</v>
      </c>
      <c r="AW225" t="s">
        <v>98</v>
      </c>
      <c r="AX225" t="s">
        <v>119</v>
      </c>
      <c r="AY225" t="s">
        <v>120</v>
      </c>
      <c r="AZ225" t="s">
        <v>98</v>
      </c>
      <c r="BA225" t="s">
        <v>121</v>
      </c>
      <c r="BB225" t="s">
        <v>220</v>
      </c>
      <c r="BC225" t="s">
        <v>98</v>
      </c>
      <c r="BD225" t="s">
        <v>98</v>
      </c>
      <c r="BE225" t="s">
        <v>98</v>
      </c>
      <c r="BF225" t="s">
        <v>98</v>
      </c>
      <c r="BG225" t="s">
        <v>98</v>
      </c>
      <c r="BH225" t="s">
        <v>221</v>
      </c>
      <c r="BI225">
        <v>1.02</v>
      </c>
      <c r="BJ225" t="s">
        <v>98</v>
      </c>
      <c r="BK225" t="s">
        <v>98</v>
      </c>
      <c r="BL225" t="s">
        <v>5201</v>
      </c>
      <c r="BM225" t="s">
        <v>5202</v>
      </c>
      <c r="BN225" t="s">
        <v>5203</v>
      </c>
      <c r="BO225" t="s">
        <v>98</v>
      </c>
      <c r="BP225" t="s">
        <v>120</v>
      </c>
      <c r="BQ225" t="s">
        <v>98</v>
      </c>
      <c r="BR225" t="s">
        <v>1066</v>
      </c>
      <c r="BS225" t="s">
        <v>6930</v>
      </c>
      <c r="BT225" t="s">
        <v>1888</v>
      </c>
      <c r="BU225" t="s">
        <v>98</v>
      </c>
      <c r="BV225" t="s">
        <v>5231</v>
      </c>
      <c r="BW225" t="s">
        <v>1068</v>
      </c>
      <c r="BX225">
        <v>1.02</v>
      </c>
      <c r="BY225">
        <v>1.02</v>
      </c>
      <c r="BZ225" t="s">
        <v>98</v>
      </c>
      <c r="CA225" t="s">
        <v>98</v>
      </c>
      <c r="CB225" t="s">
        <v>98</v>
      </c>
      <c r="CC225">
        <v>44.211270399999997</v>
      </c>
      <c r="CD225">
        <v>-88.377518899999998</v>
      </c>
      <c r="CE225" t="s">
        <v>6931</v>
      </c>
      <c r="CF225" t="s">
        <v>175</v>
      </c>
      <c r="CG225" t="s">
        <v>1531</v>
      </c>
      <c r="CH225" t="s">
        <v>1068</v>
      </c>
      <c r="CI225" t="s">
        <v>1531</v>
      </c>
      <c r="CJ225" t="s">
        <v>1068</v>
      </c>
      <c r="CK225" t="s">
        <v>98</v>
      </c>
      <c r="CL225" t="s">
        <v>1652</v>
      </c>
      <c r="CM225" t="s">
        <v>119</v>
      </c>
      <c r="CN225">
        <v>420181721</v>
      </c>
      <c r="CO225" t="s">
        <v>119</v>
      </c>
    </row>
    <row r="226" spans="1:93" x14ac:dyDescent="0.3">
      <c r="A226">
        <v>6082415</v>
      </c>
      <c r="B226" t="s">
        <v>92</v>
      </c>
      <c r="C226" t="s">
        <v>5194</v>
      </c>
      <c r="D226" t="s">
        <v>6932</v>
      </c>
      <c r="E226" t="s">
        <v>4265</v>
      </c>
      <c r="F226" t="s">
        <v>4266</v>
      </c>
      <c r="G226" t="s">
        <v>964</v>
      </c>
      <c r="H226" t="s">
        <v>98</v>
      </c>
      <c r="I226" t="s">
        <v>6927</v>
      </c>
      <c r="J226" t="s">
        <v>4268</v>
      </c>
      <c r="K226" t="s">
        <v>743</v>
      </c>
      <c r="L226" t="s">
        <v>102</v>
      </c>
      <c r="M226" t="s">
        <v>2574</v>
      </c>
      <c r="N226">
        <v>8</v>
      </c>
      <c r="O226" t="s">
        <v>876</v>
      </c>
      <c r="P226" t="s">
        <v>155</v>
      </c>
      <c r="Q226" t="s">
        <v>6933</v>
      </c>
      <c r="R226" t="s">
        <v>98</v>
      </c>
      <c r="S226" t="s">
        <v>98</v>
      </c>
      <c r="T226" t="s">
        <v>971</v>
      </c>
      <c r="U226" t="s">
        <v>1605</v>
      </c>
      <c r="V226" t="s">
        <v>98</v>
      </c>
      <c r="W226" t="s">
        <v>98</v>
      </c>
      <c r="X226" t="s">
        <v>1605</v>
      </c>
      <c r="Y226" t="s">
        <v>98</v>
      </c>
      <c r="Z226" t="s">
        <v>98</v>
      </c>
      <c r="AA226" t="s">
        <v>98</v>
      </c>
      <c r="AB226" t="s">
        <v>98</v>
      </c>
      <c r="AC226" t="s">
        <v>98</v>
      </c>
      <c r="AD226" t="s">
        <v>98</v>
      </c>
      <c r="AE226" t="s">
        <v>162</v>
      </c>
      <c r="AF226" t="s">
        <v>4273</v>
      </c>
      <c r="AG226" t="s">
        <v>165</v>
      </c>
      <c r="AH226" t="s">
        <v>369</v>
      </c>
      <c r="AI226" t="s">
        <v>115</v>
      </c>
      <c r="AJ226">
        <v>4</v>
      </c>
      <c r="AK226" t="s">
        <v>113</v>
      </c>
      <c r="AL226" t="s">
        <v>217</v>
      </c>
      <c r="AM226">
        <v>2</v>
      </c>
      <c r="AN226" t="s">
        <v>155</v>
      </c>
      <c r="AO226">
        <v>1</v>
      </c>
      <c r="AP226" t="s">
        <v>98</v>
      </c>
      <c r="AQ226" t="s">
        <v>98</v>
      </c>
      <c r="AR226" t="s">
        <v>98</v>
      </c>
      <c r="AS226" t="s">
        <v>119</v>
      </c>
      <c r="AT226" t="s">
        <v>119</v>
      </c>
      <c r="AU226" t="s">
        <v>119</v>
      </c>
      <c r="AV226" t="s">
        <v>119</v>
      </c>
      <c r="AW226" t="s">
        <v>98</v>
      </c>
      <c r="AX226" t="s">
        <v>119</v>
      </c>
      <c r="AY226" t="s">
        <v>120</v>
      </c>
      <c r="AZ226" t="s">
        <v>98</v>
      </c>
      <c r="BA226" t="s">
        <v>121</v>
      </c>
      <c r="BB226" t="s">
        <v>220</v>
      </c>
      <c r="BC226" t="s">
        <v>98</v>
      </c>
      <c r="BD226" t="s">
        <v>98</v>
      </c>
      <c r="BE226" t="s">
        <v>98</v>
      </c>
      <c r="BF226" t="s">
        <v>98</v>
      </c>
      <c r="BG226" t="s">
        <v>98</v>
      </c>
      <c r="BH226" t="s">
        <v>221</v>
      </c>
      <c r="BI226">
        <v>2.58</v>
      </c>
      <c r="BJ226" t="s">
        <v>98</v>
      </c>
      <c r="BK226" t="s">
        <v>98</v>
      </c>
      <c r="BL226" t="s">
        <v>5201</v>
      </c>
      <c r="BM226" t="s">
        <v>5202</v>
      </c>
      <c r="BN226" t="s">
        <v>5203</v>
      </c>
      <c r="BO226" t="s">
        <v>98</v>
      </c>
      <c r="BP226" t="s">
        <v>120</v>
      </c>
      <c r="BQ226" t="s">
        <v>98</v>
      </c>
      <c r="BR226" t="s">
        <v>1066</v>
      </c>
      <c r="BS226" t="s">
        <v>6934</v>
      </c>
      <c r="BT226" t="s">
        <v>313</v>
      </c>
      <c r="BU226" t="s">
        <v>98</v>
      </c>
      <c r="BV226" t="s">
        <v>115</v>
      </c>
      <c r="BW226" t="s">
        <v>1068</v>
      </c>
      <c r="BX226">
        <v>2.58</v>
      </c>
      <c r="BY226">
        <v>2.58</v>
      </c>
      <c r="BZ226" t="s">
        <v>98</v>
      </c>
      <c r="CA226" t="s">
        <v>98</v>
      </c>
      <c r="CB226" t="s">
        <v>98</v>
      </c>
      <c r="CC226">
        <v>44.211545700000002</v>
      </c>
      <c r="CD226">
        <v>-88.375648999999996</v>
      </c>
      <c r="CE226" t="s">
        <v>6935</v>
      </c>
      <c r="CF226" t="s">
        <v>174</v>
      </c>
      <c r="CG226" t="s">
        <v>1605</v>
      </c>
      <c r="CH226" t="s">
        <v>1068</v>
      </c>
      <c r="CI226" t="s">
        <v>1605</v>
      </c>
      <c r="CJ226" t="s">
        <v>1068</v>
      </c>
      <c r="CK226" t="s">
        <v>98</v>
      </c>
      <c r="CL226" t="s">
        <v>1652</v>
      </c>
      <c r="CM226" t="s">
        <v>119</v>
      </c>
      <c r="CN226">
        <v>420181721</v>
      </c>
      <c r="CO226" t="s">
        <v>119</v>
      </c>
    </row>
    <row r="227" spans="1:93" x14ac:dyDescent="0.3">
      <c r="A227">
        <v>6083443</v>
      </c>
      <c r="B227" t="s">
        <v>92</v>
      </c>
      <c r="C227" t="s">
        <v>5194</v>
      </c>
      <c r="D227" t="s">
        <v>6936</v>
      </c>
      <c r="E227" t="s">
        <v>6937</v>
      </c>
      <c r="F227" t="s">
        <v>6938</v>
      </c>
      <c r="G227" t="s">
        <v>5335</v>
      </c>
      <c r="H227" t="s">
        <v>98</v>
      </c>
      <c r="I227" t="s">
        <v>6939</v>
      </c>
      <c r="J227" t="s">
        <v>6940</v>
      </c>
      <c r="K227" t="s">
        <v>2766</v>
      </c>
      <c r="L227" t="s">
        <v>102</v>
      </c>
      <c r="M227" t="s">
        <v>2767</v>
      </c>
      <c r="N227">
        <v>8</v>
      </c>
      <c r="O227" t="s">
        <v>876</v>
      </c>
      <c r="P227" t="s">
        <v>155</v>
      </c>
      <c r="Q227" t="s">
        <v>6941</v>
      </c>
      <c r="R227" t="s">
        <v>5362</v>
      </c>
      <c r="S227" t="s">
        <v>98</v>
      </c>
      <c r="T227" t="s">
        <v>1625</v>
      </c>
      <c r="U227" t="s">
        <v>1409</v>
      </c>
      <c r="V227" t="s">
        <v>98</v>
      </c>
      <c r="W227" t="s">
        <v>98</v>
      </c>
      <c r="X227" t="s">
        <v>1409</v>
      </c>
      <c r="Y227" t="s">
        <v>98</v>
      </c>
      <c r="Z227" t="s">
        <v>98</v>
      </c>
      <c r="AA227" t="s">
        <v>98</v>
      </c>
      <c r="AB227" t="s">
        <v>98</v>
      </c>
      <c r="AC227" t="s">
        <v>98</v>
      </c>
      <c r="AD227" t="s">
        <v>98</v>
      </c>
      <c r="AE227" t="s">
        <v>162</v>
      </c>
      <c r="AF227" t="s">
        <v>2771</v>
      </c>
      <c r="AG227" t="s">
        <v>369</v>
      </c>
      <c r="AH227" t="s">
        <v>165</v>
      </c>
      <c r="AI227" t="s">
        <v>115</v>
      </c>
      <c r="AJ227">
        <v>4</v>
      </c>
      <c r="AK227" t="s">
        <v>425</v>
      </c>
      <c r="AL227" t="s">
        <v>243</v>
      </c>
      <c r="AM227">
        <v>3</v>
      </c>
      <c r="AN227" t="s">
        <v>243</v>
      </c>
      <c r="AO227">
        <v>3</v>
      </c>
      <c r="AP227" t="s">
        <v>98</v>
      </c>
      <c r="AQ227" t="s">
        <v>98</v>
      </c>
      <c r="AR227" t="s">
        <v>98</v>
      </c>
      <c r="AS227" t="s">
        <v>119</v>
      </c>
      <c r="AT227" t="s">
        <v>119</v>
      </c>
      <c r="AU227" t="s">
        <v>119</v>
      </c>
      <c r="AV227" t="s">
        <v>119</v>
      </c>
      <c r="AW227" t="s">
        <v>98</v>
      </c>
      <c r="AX227" t="s">
        <v>119</v>
      </c>
      <c r="AY227" t="s">
        <v>120</v>
      </c>
      <c r="AZ227" t="s">
        <v>98</v>
      </c>
      <c r="BA227" t="s">
        <v>540</v>
      </c>
      <c r="BB227" t="s">
        <v>294</v>
      </c>
      <c r="BC227" t="s">
        <v>98</v>
      </c>
      <c r="BD227" t="s">
        <v>98</v>
      </c>
      <c r="BE227" t="s">
        <v>98</v>
      </c>
      <c r="BF227" t="s">
        <v>98</v>
      </c>
      <c r="BG227" t="s">
        <v>98</v>
      </c>
      <c r="BH227" t="s">
        <v>295</v>
      </c>
      <c r="BI227">
        <v>0.124</v>
      </c>
      <c r="BJ227" t="s">
        <v>98</v>
      </c>
      <c r="BK227" t="s">
        <v>98</v>
      </c>
      <c r="BL227" t="s">
        <v>5201</v>
      </c>
      <c r="BM227" t="s">
        <v>5202</v>
      </c>
      <c r="BN227" t="s">
        <v>5203</v>
      </c>
      <c r="BO227" t="s">
        <v>98</v>
      </c>
      <c r="BP227" t="s">
        <v>120</v>
      </c>
      <c r="BQ227" t="s">
        <v>98</v>
      </c>
      <c r="BR227" t="s">
        <v>1066</v>
      </c>
      <c r="BS227" t="s">
        <v>6942</v>
      </c>
      <c r="BT227" t="s">
        <v>98</v>
      </c>
      <c r="BU227" t="s">
        <v>98</v>
      </c>
      <c r="BV227" t="s">
        <v>115</v>
      </c>
      <c r="BW227" t="s">
        <v>1068</v>
      </c>
      <c r="BX227">
        <v>0.124</v>
      </c>
      <c r="BY227">
        <v>0.124</v>
      </c>
      <c r="BZ227" t="s">
        <v>98</v>
      </c>
      <c r="CA227" t="s">
        <v>98</v>
      </c>
      <c r="CB227" t="s">
        <v>98</v>
      </c>
      <c r="CC227">
        <v>44.0391087</v>
      </c>
      <c r="CD227">
        <v>-88.158251899999996</v>
      </c>
      <c r="CE227" t="s">
        <v>6943</v>
      </c>
      <c r="CF227" t="s">
        <v>175</v>
      </c>
      <c r="CG227" t="s">
        <v>1409</v>
      </c>
      <c r="CH227" t="s">
        <v>1068</v>
      </c>
      <c r="CI227" t="s">
        <v>1409</v>
      </c>
      <c r="CJ227" t="s">
        <v>1068</v>
      </c>
      <c r="CK227" t="s">
        <v>98</v>
      </c>
      <c r="CL227" t="s">
        <v>1652</v>
      </c>
      <c r="CM227" t="s">
        <v>119</v>
      </c>
      <c r="CN227">
        <v>418200733</v>
      </c>
      <c r="CO227" t="s">
        <v>119</v>
      </c>
    </row>
    <row r="228" spans="1:93" x14ac:dyDescent="0.3">
      <c r="A228">
        <v>6081930</v>
      </c>
      <c r="B228" t="s">
        <v>92</v>
      </c>
      <c r="C228" t="s">
        <v>5194</v>
      </c>
      <c r="D228" t="s">
        <v>6944</v>
      </c>
      <c r="E228" t="s">
        <v>6945</v>
      </c>
      <c r="F228" t="s">
        <v>6945</v>
      </c>
      <c r="G228" t="s">
        <v>98</v>
      </c>
      <c r="H228" t="s">
        <v>98</v>
      </c>
      <c r="I228" t="s">
        <v>5269</v>
      </c>
      <c r="J228" t="s">
        <v>6946</v>
      </c>
      <c r="K228" t="s">
        <v>6947</v>
      </c>
      <c r="L228" t="s">
        <v>102</v>
      </c>
      <c r="M228" t="s">
        <v>6948</v>
      </c>
      <c r="N228">
        <v>43</v>
      </c>
      <c r="O228" t="s">
        <v>2148</v>
      </c>
      <c r="P228" t="s">
        <v>155</v>
      </c>
      <c r="Q228" t="s">
        <v>6949</v>
      </c>
      <c r="R228" t="s">
        <v>98</v>
      </c>
      <c r="S228" t="s">
        <v>98</v>
      </c>
      <c r="T228" t="s">
        <v>110</v>
      </c>
      <c r="U228" t="s">
        <v>605</v>
      </c>
      <c r="V228" t="s">
        <v>98</v>
      </c>
      <c r="W228" t="s">
        <v>98</v>
      </c>
      <c r="X228" t="s">
        <v>110</v>
      </c>
      <c r="Y228" t="s">
        <v>98</v>
      </c>
      <c r="Z228" t="s">
        <v>98</v>
      </c>
      <c r="AA228" t="s">
        <v>98</v>
      </c>
      <c r="AB228" t="s">
        <v>98</v>
      </c>
      <c r="AC228" t="s">
        <v>98</v>
      </c>
      <c r="AD228" t="s">
        <v>98</v>
      </c>
      <c r="AE228" t="s">
        <v>112</v>
      </c>
      <c r="AF228" t="s">
        <v>6950</v>
      </c>
      <c r="AG228" t="s">
        <v>801</v>
      </c>
      <c r="AH228" t="s">
        <v>369</v>
      </c>
      <c r="AI228" t="s">
        <v>115</v>
      </c>
      <c r="AJ228">
        <v>4</v>
      </c>
      <c r="AK228" t="s">
        <v>141</v>
      </c>
      <c r="AL228" t="s">
        <v>243</v>
      </c>
      <c r="AM228">
        <v>3</v>
      </c>
      <c r="AN228" t="s">
        <v>243</v>
      </c>
      <c r="AO228">
        <v>3</v>
      </c>
      <c r="AP228" t="s">
        <v>98</v>
      </c>
      <c r="AQ228" t="s">
        <v>98</v>
      </c>
      <c r="AR228" t="s">
        <v>98</v>
      </c>
      <c r="AS228" t="s">
        <v>119</v>
      </c>
      <c r="AT228" t="s">
        <v>119</v>
      </c>
      <c r="AU228" t="s">
        <v>119</v>
      </c>
      <c r="AV228" t="s">
        <v>119</v>
      </c>
      <c r="AW228" t="s">
        <v>98</v>
      </c>
      <c r="AX228" t="s">
        <v>119</v>
      </c>
      <c r="AY228" t="s">
        <v>120</v>
      </c>
      <c r="AZ228" t="s">
        <v>98</v>
      </c>
      <c r="BA228" t="s">
        <v>121</v>
      </c>
      <c r="BB228" t="s">
        <v>270</v>
      </c>
      <c r="BC228" t="s">
        <v>98</v>
      </c>
      <c r="BD228" t="s">
        <v>98</v>
      </c>
      <c r="BE228" t="s">
        <v>98</v>
      </c>
      <c r="BF228" t="s">
        <v>98</v>
      </c>
      <c r="BG228" t="s">
        <v>98</v>
      </c>
      <c r="BH228" t="s">
        <v>272</v>
      </c>
      <c r="BI228">
        <v>0.9</v>
      </c>
      <c r="BJ228" t="s">
        <v>98</v>
      </c>
      <c r="BK228" t="s">
        <v>98</v>
      </c>
      <c r="BL228" t="s">
        <v>5201</v>
      </c>
      <c r="BM228" t="s">
        <v>5202</v>
      </c>
      <c r="BN228" t="s">
        <v>5203</v>
      </c>
      <c r="BO228" t="s">
        <v>98</v>
      </c>
      <c r="BP228" t="s">
        <v>120</v>
      </c>
      <c r="BQ228" t="s">
        <v>98</v>
      </c>
      <c r="BR228" t="s">
        <v>169</v>
      </c>
      <c r="BS228" t="s">
        <v>98</v>
      </c>
      <c r="BT228" t="s">
        <v>98</v>
      </c>
      <c r="BU228" t="s">
        <v>98</v>
      </c>
      <c r="BV228" t="s">
        <v>115</v>
      </c>
      <c r="BW228" t="s">
        <v>172</v>
      </c>
      <c r="BX228">
        <v>0.9</v>
      </c>
      <c r="BY228" t="s">
        <v>98</v>
      </c>
      <c r="BZ228" t="s">
        <v>98</v>
      </c>
      <c r="CA228" t="s">
        <v>98</v>
      </c>
      <c r="CB228" t="s">
        <v>98</v>
      </c>
      <c r="CC228" t="s">
        <v>98</v>
      </c>
      <c r="CD228" t="s">
        <v>98</v>
      </c>
      <c r="CE228" t="s">
        <v>6951</v>
      </c>
      <c r="CF228" t="s">
        <v>174</v>
      </c>
      <c r="CG228" t="s">
        <v>605</v>
      </c>
      <c r="CH228" t="s">
        <v>172</v>
      </c>
      <c r="CI228" t="s">
        <v>98</v>
      </c>
      <c r="CJ228" t="s">
        <v>98</v>
      </c>
      <c r="CK228" t="s">
        <v>98</v>
      </c>
      <c r="CL228" t="s">
        <v>1652</v>
      </c>
      <c r="CM228" t="s">
        <v>119</v>
      </c>
      <c r="CN228">
        <v>428180833</v>
      </c>
      <c r="CO228" t="s">
        <v>119</v>
      </c>
    </row>
    <row r="229" spans="1:93" x14ac:dyDescent="0.3">
      <c r="A229">
        <v>6083019</v>
      </c>
      <c r="B229" t="s">
        <v>92</v>
      </c>
      <c r="C229" t="s">
        <v>5194</v>
      </c>
      <c r="D229" t="s">
        <v>6952</v>
      </c>
      <c r="E229" t="s">
        <v>6953</v>
      </c>
      <c r="F229" t="s">
        <v>6954</v>
      </c>
      <c r="G229" t="s">
        <v>6955</v>
      </c>
      <c r="H229" t="s">
        <v>98</v>
      </c>
      <c r="I229" t="s">
        <v>6956</v>
      </c>
      <c r="J229" t="s">
        <v>6957</v>
      </c>
      <c r="K229" t="s">
        <v>2781</v>
      </c>
      <c r="L229" t="s">
        <v>102</v>
      </c>
      <c r="M229" t="s">
        <v>2782</v>
      </c>
      <c r="N229">
        <v>41</v>
      </c>
      <c r="O229" t="s">
        <v>709</v>
      </c>
      <c r="P229" t="s">
        <v>117</v>
      </c>
      <c r="Q229" t="s">
        <v>6958</v>
      </c>
      <c r="R229" t="s">
        <v>6959</v>
      </c>
      <c r="S229" t="s">
        <v>98</v>
      </c>
      <c r="T229" t="s">
        <v>898</v>
      </c>
      <c r="U229" t="s">
        <v>3333</v>
      </c>
      <c r="V229" t="s">
        <v>98</v>
      </c>
      <c r="W229" t="s">
        <v>98</v>
      </c>
      <c r="X229" t="s">
        <v>3333</v>
      </c>
      <c r="Y229" t="s">
        <v>98</v>
      </c>
      <c r="Z229" t="s">
        <v>98</v>
      </c>
      <c r="AA229" t="s">
        <v>98</v>
      </c>
      <c r="AB229" t="s">
        <v>98</v>
      </c>
      <c r="AC229" t="s">
        <v>98</v>
      </c>
      <c r="AD229" t="s">
        <v>98</v>
      </c>
      <c r="AE229" t="s">
        <v>162</v>
      </c>
      <c r="AF229" t="s">
        <v>1186</v>
      </c>
      <c r="AG229" t="s">
        <v>477</v>
      </c>
      <c r="AH229" t="s">
        <v>216</v>
      </c>
      <c r="AI229" t="s">
        <v>115</v>
      </c>
      <c r="AJ229">
        <v>4</v>
      </c>
      <c r="AK229" t="s">
        <v>1448</v>
      </c>
      <c r="AL229" t="s">
        <v>243</v>
      </c>
      <c r="AM229">
        <v>3</v>
      </c>
      <c r="AN229" t="s">
        <v>243</v>
      </c>
      <c r="AO229">
        <v>3</v>
      </c>
      <c r="AP229" t="s">
        <v>98</v>
      </c>
      <c r="AQ229" t="s">
        <v>98</v>
      </c>
      <c r="AR229" t="s">
        <v>98</v>
      </c>
      <c r="AS229" t="s">
        <v>119</v>
      </c>
      <c r="AT229" t="s">
        <v>119</v>
      </c>
      <c r="AU229" t="s">
        <v>119</v>
      </c>
      <c r="AV229" t="s">
        <v>119</v>
      </c>
      <c r="AW229" t="s">
        <v>98</v>
      </c>
      <c r="AX229" t="s">
        <v>119</v>
      </c>
      <c r="AY229" t="s">
        <v>120</v>
      </c>
      <c r="AZ229" t="s">
        <v>98</v>
      </c>
      <c r="BA229" t="s">
        <v>121</v>
      </c>
      <c r="BB229" t="s">
        <v>642</v>
      </c>
      <c r="BC229" t="s">
        <v>98</v>
      </c>
      <c r="BD229" t="s">
        <v>98</v>
      </c>
      <c r="BE229" t="s">
        <v>98</v>
      </c>
      <c r="BF229" t="s">
        <v>98</v>
      </c>
      <c r="BG229" t="s">
        <v>98</v>
      </c>
      <c r="BH229" t="s">
        <v>644</v>
      </c>
      <c r="BI229">
        <v>0.03</v>
      </c>
      <c r="BJ229" t="s">
        <v>98</v>
      </c>
      <c r="BK229" t="s">
        <v>98</v>
      </c>
      <c r="BL229" t="s">
        <v>5201</v>
      </c>
      <c r="BM229" t="s">
        <v>5202</v>
      </c>
      <c r="BN229" t="s">
        <v>5203</v>
      </c>
      <c r="BO229" t="s">
        <v>98</v>
      </c>
      <c r="BP229" t="s">
        <v>120</v>
      </c>
      <c r="BQ229" t="s">
        <v>98</v>
      </c>
      <c r="BR229" t="s">
        <v>1066</v>
      </c>
      <c r="BS229" t="s">
        <v>6960</v>
      </c>
      <c r="BT229" t="s">
        <v>312</v>
      </c>
      <c r="BU229" t="s">
        <v>98</v>
      </c>
      <c r="BV229" t="s">
        <v>115</v>
      </c>
      <c r="BW229" t="s">
        <v>1068</v>
      </c>
      <c r="BX229">
        <v>0.03</v>
      </c>
      <c r="BY229">
        <v>0.03</v>
      </c>
      <c r="BZ229" t="s">
        <v>98</v>
      </c>
      <c r="CA229" t="s">
        <v>98</v>
      </c>
      <c r="CB229" t="s">
        <v>98</v>
      </c>
      <c r="CC229">
        <v>42.861466999999998</v>
      </c>
      <c r="CD229">
        <v>-87.990384500000005</v>
      </c>
      <c r="CE229" t="s">
        <v>6961</v>
      </c>
      <c r="CF229" t="s">
        <v>175</v>
      </c>
      <c r="CG229" t="s">
        <v>3333</v>
      </c>
      <c r="CH229" t="s">
        <v>1068</v>
      </c>
      <c r="CI229" t="s">
        <v>3333</v>
      </c>
      <c r="CJ229" t="s">
        <v>1068</v>
      </c>
      <c r="CK229" t="s">
        <v>98</v>
      </c>
      <c r="CL229" t="s">
        <v>1652</v>
      </c>
      <c r="CM229" t="s">
        <v>119</v>
      </c>
      <c r="CN229">
        <v>405212633</v>
      </c>
      <c r="CO229" t="s">
        <v>119</v>
      </c>
    </row>
    <row r="230" spans="1:93" x14ac:dyDescent="0.3">
      <c r="A230">
        <v>6079478</v>
      </c>
      <c r="B230" t="s">
        <v>92</v>
      </c>
      <c r="C230" t="s">
        <v>5194</v>
      </c>
      <c r="D230" t="s">
        <v>6962</v>
      </c>
      <c r="E230" t="s">
        <v>98</v>
      </c>
      <c r="F230" t="s">
        <v>6963</v>
      </c>
      <c r="G230" t="s">
        <v>759</v>
      </c>
      <c r="H230" t="s">
        <v>98</v>
      </c>
      <c r="I230" t="s">
        <v>6964</v>
      </c>
      <c r="J230" t="s">
        <v>6965</v>
      </c>
      <c r="K230" t="s">
        <v>6966</v>
      </c>
      <c r="L230" t="s">
        <v>102</v>
      </c>
      <c r="M230" t="s">
        <v>6967</v>
      </c>
      <c r="N230">
        <v>56</v>
      </c>
      <c r="O230" t="s">
        <v>1675</v>
      </c>
      <c r="P230" t="s">
        <v>104</v>
      </c>
      <c r="Q230" t="s">
        <v>6968</v>
      </c>
      <c r="R230" t="s">
        <v>6969</v>
      </c>
      <c r="S230" t="s">
        <v>98</v>
      </c>
      <c r="T230" t="s">
        <v>1979</v>
      </c>
      <c r="U230" t="s">
        <v>2041</v>
      </c>
      <c r="V230" t="s">
        <v>98</v>
      </c>
      <c r="W230" t="s">
        <v>98</v>
      </c>
      <c r="X230" t="s">
        <v>2041</v>
      </c>
      <c r="Y230" t="s">
        <v>98</v>
      </c>
      <c r="Z230" t="s">
        <v>98</v>
      </c>
      <c r="AA230" t="s">
        <v>98</v>
      </c>
      <c r="AB230" t="s">
        <v>98</v>
      </c>
      <c r="AC230" t="s">
        <v>98</v>
      </c>
      <c r="AD230" t="s">
        <v>98</v>
      </c>
      <c r="AE230" t="s">
        <v>213</v>
      </c>
      <c r="AF230" t="s">
        <v>6966</v>
      </c>
      <c r="AG230" t="s">
        <v>1740</v>
      </c>
      <c r="AH230" t="s">
        <v>426</v>
      </c>
      <c r="AI230" t="s">
        <v>171</v>
      </c>
      <c r="AJ230">
        <v>2</v>
      </c>
      <c r="AK230" t="s">
        <v>389</v>
      </c>
      <c r="AL230" t="s">
        <v>243</v>
      </c>
      <c r="AM230">
        <v>3</v>
      </c>
      <c r="AN230" t="s">
        <v>217</v>
      </c>
      <c r="AO230">
        <v>2</v>
      </c>
      <c r="AP230" t="s">
        <v>98</v>
      </c>
      <c r="AQ230">
        <v>5529405</v>
      </c>
      <c r="AR230" t="s">
        <v>6970</v>
      </c>
      <c r="AS230" t="s">
        <v>119</v>
      </c>
      <c r="AT230" t="s">
        <v>119</v>
      </c>
      <c r="AU230" t="s">
        <v>119</v>
      </c>
      <c r="AV230" t="s">
        <v>119</v>
      </c>
      <c r="AW230" t="s">
        <v>98</v>
      </c>
      <c r="AX230" t="s">
        <v>119</v>
      </c>
      <c r="AY230" t="s">
        <v>120</v>
      </c>
      <c r="AZ230" t="s">
        <v>98</v>
      </c>
      <c r="BA230" t="s">
        <v>121</v>
      </c>
      <c r="BB230" t="s">
        <v>270</v>
      </c>
      <c r="BC230" t="s">
        <v>98</v>
      </c>
      <c r="BD230" t="s">
        <v>98</v>
      </c>
      <c r="BE230" t="s">
        <v>98</v>
      </c>
      <c r="BF230" t="s">
        <v>98</v>
      </c>
      <c r="BG230" t="s">
        <v>98</v>
      </c>
      <c r="BH230" t="s">
        <v>272</v>
      </c>
      <c r="BI230">
        <v>1</v>
      </c>
      <c r="BJ230" t="s">
        <v>98</v>
      </c>
      <c r="BK230" t="s">
        <v>98</v>
      </c>
      <c r="BL230" t="s">
        <v>5201</v>
      </c>
      <c r="BM230" t="s">
        <v>5202</v>
      </c>
      <c r="BN230" t="s">
        <v>5203</v>
      </c>
      <c r="BO230" t="s">
        <v>98</v>
      </c>
      <c r="BP230" t="s">
        <v>120</v>
      </c>
      <c r="BQ230" t="s">
        <v>98</v>
      </c>
      <c r="BR230" t="s">
        <v>320</v>
      </c>
      <c r="BS230" t="s">
        <v>6971</v>
      </c>
      <c r="BT230" t="s">
        <v>3471</v>
      </c>
      <c r="BU230" t="s">
        <v>98</v>
      </c>
      <c r="BV230" t="s">
        <v>115</v>
      </c>
      <c r="BW230" t="s">
        <v>324</v>
      </c>
      <c r="BX230">
        <v>1</v>
      </c>
      <c r="BY230" t="s">
        <v>98</v>
      </c>
      <c r="BZ230" t="s">
        <v>98</v>
      </c>
      <c r="CA230" t="s">
        <v>98</v>
      </c>
      <c r="CB230" t="s">
        <v>98</v>
      </c>
      <c r="CC230" t="s">
        <v>98</v>
      </c>
      <c r="CD230" t="s">
        <v>98</v>
      </c>
      <c r="CE230" t="s">
        <v>6972</v>
      </c>
      <c r="CF230" t="s">
        <v>175</v>
      </c>
      <c r="CG230" t="s">
        <v>2041</v>
      </c>
      <c r="CH230" t="s">
        <v>324</v>
      </c>
      <c r="CI230" t="s">
        <v>98</v>
      </c>
      <c r="CJ230" t="s">
        <v>98</v>
      </c>
      <c r="CK230" t="s">
        <v>98</v>
      </c>
      <c r="CL230" t="s">
        <v>1652</v>
      </c>
      <c r="CM230" t="s">
        <v>119</v>
      </c>
      <c r="CN230">
        <v>230190332</v>
      </c>
      <c r="CO230" t="s">
        <v>119</v>
      </c>
    </row>
    <row r="231" spans="1:93" x14ac:dyDescent="0.3">
      <c r="A231">
        <v>6080018</v>
      </c>
      <c r="B231" t="s">
        <v>92</v>
      </c>
      <c r="C231" t="s">
        <v>5194</v>
      </c>
      <c r="D231" t="s">
        <v>6973</v>
      </c>
      <c r="E231" t="s">
        <v>98</v>
      </c>
      <c r="F231" t="s">
        <v>6974</v>
      </c>
      <c r="G231" t="s">
        <v>6975</v>
      </c>
      <c r="H231" t="s">
        <v>98</v>
      </c>
      <c r="I231" t="s">
        <v>6976</v>
      </c>
      <c r="J231" t="s">
        <v>6977</v>
      </c>
      <c r="K231" t="s">
        <v>359</v>
      </c>
      <c r="L231" t="s">
        <v>102</v>
      </c>
      <c r="M231" t="s">
        <v>360</v>
      </c>
      <c r="N231">
        <v>8</v>
      </c>
      <c r="O231" t="s">
        <v>876</v>
      </c>
      <c r="P231" t="s">
        <v>155</v>
      </c>
      <c r="Q231" t="s">
        <v>6978</v>
      </c>
      <c r="R231" t="s">
        <v>5515</v>
      </c>
      <c r="S231" t="s">
        <v>98</v>
      </c>
      <c r="T231" t="s">
        <v>4282</v>
      </c>
      <c r="U231" t="s">
        <v>210</v>
      </c>
      <c r="V231" t="s">
        <v>98</v>
      </c>
      <c r="W231" t="s">
        <v>98</v>
      </c>
      <c r="X231" t="s">
        <v>210</v>
      </c>
      <c r="Y231" t="s">
        <v>98</v>
      </c>
      <c r="Z231" t="s">
        <v>98</v>
      </c>
      <c r="AA231" t="s">
        <v>98</v>
      </c>
      <c r="AB231" t="s">
        <v>98</v>
      </c>
      <c r="AC231" t="s">
        <v>98</v>
      </c>
      <c r="AD231" t="s">
        <v>98</v>
      </c>
      <c r="AE231" t="s">
        <v>213</v>
      </c>
      <c r="AF231" t="s">
        <v>3148</v>
      </c>
      <c r="AG231" t="s">
        <v>165</v>
      </c>
      <c r="AH231" t="s">
        <v>369</v>
      </c>
      <c r="AI231" t="s">
        <v>115</v>
      </c>
      <c r="AJ231">
        <v>4</v>
      </c>
      <c r="AK231" t="s">
        <v>538</v>
      </c>
      <c r="AL231" t="s">
        <v>155</v>
      </c>
      <c r="AM231">
        <v>1</v>
      </c>
      <c r="AN231" t="s">
        <v>217</v>
      </c>
      <c r="AO231">
        <v>2</v>
      </c>
      <c r="AP231" t="s">
        <v>98</v>
      </c>
      <c r="AQ231" t="s">
        <v>98</v>
      </c>
      <c r="AR231" t="s">
        <v>98</v>
      </c>
      <c r="AS231" t="s">
        <v>119</v>
      </c>
      <c r="AT231" t="s">
        <v>119</v>
      </c>
      <c r="AU231" t="s">
        <v>119</v>
      </c>
      <c r="AV231" t="s">
        <v>119</v>
      </c>
      <c r="AW231" t="s">
        <v>98</v>
      </c>
      <c r="AX231" t="s">
        <v>119</v>
      </c>
      <c r="AY231" t="s">
        <v>120</v>
      </c>
      <c r="AZ231" t="s">
        <v>98</v>
      </c>
      <c r="BA231" t="s">
        <v>121</v>
      </c>
      <c r="BB231" t="s">
        <v>220</v>
      </c>
      <c r="BC231" t="s">
        <v>98</v>
      </c>
      <c r="BD231" t="s">
        <v>98</v>
      </c>
      <c r="BE231" t="s">
        <v>98</v>
      </c>
      <c r="BF231" t="s">
        <v>98</v>
      </c>
      <c r="BG231" t="s">
        <v>98</v>
      </c>
      <c r="BH231" t="s">
        <v>221</v>
      </c>
      <c r="BI231">
        <v>3.4000000000000002E-2</v>
      </c>
      <c r="BJ231" t="s">
        <v>98</v>
      </c>
      <c r="BK231" t="s">
        <v>98</v>
      </c>
      <c r="BL231" t="s">
        <v>5201</v>
      </c>
      <c r="BM231" t="s">
        <v>5202</v>
      </c>
      <c r="BN231" t="s">
        <v>5203</v>
      </c>
      <c r="BO231" t="s">
        <v>98</v>
      </c>
      <c r="BP231" t="s">
        <v>120</v>
      </c>
      <c r="BQ231" t="s">
        <v>98</v>
      </c>
      <c r="BR231" t="s">
        <v>1066</v>
      </c>
      <c r="BS231" t="s">
        <v>6979</v>
      </c>
      <c r="BT231" t="s">
        <v>506</v>
      </c>
      <c r="BU231" t="s">
        <v>98</v>
      </c>
      <c r="BV231" t="s">
        <v>5231</v>
      </c>
      <c r="BW231" t="s">
        <v>1068</v>
      </c>
      <c r="BX231">
        <v>3.4000000000000002E-2</v>
      </c>
      <c r="BY231">
        <v>3.4000000000000002E-2</v>
      </c>
      <c r="BZ231" t="s">
        <v>98</v>
      </c>
      <c r="CA231" t="s">
        <v>98</v>
      </c>
      <c r="CB231" t="s">
        <v>98</v>
      </c>
      <c r="CC231">
        <v>44.183131699999997</v>
      </c>
      <c r="CD231">
        <v>-88.291292200000001</v>
      </c>
      <c r="CE231" t="s">
        <v>6980</v>
      </c>
      <c r="CF231" t="s">
        <v>175</v>
      </c>
      <c r="CG231" t="s">
        <v>210</v>
      </c>
      <c r="CH231" t="s">
        <v>1068</v>
      </c>
      <c r="CI231" t="s">
        <v>210</v>
      </c>
      <c r="CJ231" t="s">
        <v>1068</v>
      </c>
      <c r="CK231" t="s">
        <v>98</v>
      </c>
      <c r="CL231" t="s">
        <v>1652</v>
      </c>
      <c r="CM231" t="s">
        <v>119</v>
      </c>
      <c r="CN231">
        <v>420182512</v>
      </c>
      <c r="CO231" t="s">
        <v>119</v>
      </c>
    </row>
    <row r="232" spans="1:93" x14ac:dyDescent="0.3">
      <c r="A232">
        <v>6082216</v>
      </c>
      <c r="B232" t="s">
        <v>92</v>
      </c>
      <c r="C232" t="s">
        <v>5194</v>
      </c>
      <c r="D232" t="s">
        <v>6981</v>
      </c>
      <c r="E232" t="s">
        <v>98</v>
      </c>
      <c r="F232" t="s">
        <v>3179</v>
      </c>
      <c r="G232" t="s">
        <v>2719</v>
      </c>
      <c r="H232" t="s">
        <v>98</v>
      </c>
      <c r="I232" t="s">
        <v>3180</v>
      </c>
      <c r="J232" t="s">
        <v>3181</v>
      </c>
      <c r="K232" t="s">
        <v>3182</v>
      </c>
      <c r="L232" t="s">
        <v>102</v>
      </c>
      <c r="M232" t="s">
        <v>3183</v>
      </c>
      <c r="N232">
        <v>35</v>
      </c>
      <c r="O232" t="s">
        <v>862</v>
      </c>
      <c r="P232" t="s">
        <v>234</v>
      </c>
      <c r="Q232" t="s">
        <v>98</v>
      </c>
      <c r="R232" t="s">
        <v>5117</v>
      </c>
      <c r="S232" t="s">
        <v>98</v>
      </c>
      <c r="T232" t="s">
        <v>1839</v>
      </c>
      <c r="U232" t="s">
        <v>98</v>
      </c>
      <c r="V232" t="s">
        <v>98</v>
      </c>
      <c r="W232" t="s">
        <v>98</v>
      </c>
      <c r="X232" t="s">
        <v>98</v>
      </c>
      <c r="Y232" t="s">
        <v>98</v>
      </c>
      <c r="Z232" t="s">
        <v>98</v>
      </c>
      <c r="AA232" t="s">
        <v>98</v>
      </c>
      <c r="AB232" t="s">
        <v>98</v>
      </c>
      <c r="AC232" t="s">
        <v>98</v>
      </c>
      <c r="AD232" t="s">
        <v>98</v>
      </c>
      <c r="AE232" t="s">
        <v>112</v>
      </c>
      <c r="AF232" t="s">
        <v>3186</v>
      </c>
      <c r="AG232" t="s">
        <v>955</v>
      </c>
      <c r="AH232" t="s">
        <v>935</v>
      </c>
      <c r="AI232" t="s">
        <v>115</v>
      </c>
      <c r="AJ232">
        <v>4</v>
      </c>
      <c r="AK232" t="s">
        <v>476</v>
      </c>
      <c r="AL232" t="s">
        <v>98</v>
      </c>
      <c r="AM232">
        <v>0</v>
      </c>
      <c r="AN232" t="s">
        <v>98</v>
      </c>
      <c r="AO232">
        <v>0</v>
      </c>
      <c r="AP232" t="s">
        <v>98</v>
      </c>
      <c r="AQ232" t="s">
        <v>98</v>
      </c>
      <c r="AR232" t="s">
        <v>98</v>
      </c>
      <c r="AS232" t="s">
        <v>119</v>
      </c>
      <c r="AT232" t="s">
        <v>119</v>
      </c>
      <c r="AU232" t="s">
        <v>119</v>
      </c>
      <c r="AV232" t="s">
        <v>119</v>
      </c>
      <c r="AW232" t="s">
        <v>98</v>
      </c>
      <c r="AX232" t="s">
        <v>119</v>
      </c>
      <c r="AY232" t="s">
        <v>120</v>
      </c>
      <c r="AZ232" t="s">
        <v>98</v>
      </c>
      <c r="BA232" t="s">
        <v>98</v>
      </c>
      <c r="BB232" t="s">
        <v>98</v>
      </c>
      <c r="BC232" t="s">
        <v>98</v>
      </c>
      <c r="BD232" t="s">
        <v>98</v>
      </c>
      <c r="BE232" t="s">
        <v>98</v>
      </c>
      <c r="BF232" t="s">
        <v>98</v>
      </c>
      <c r="BG232" t="s">
        <v>98</v>
      </c>
      <c r="BH232" t="s">
        <v>98</v>
      </c>
      <c r="BI232" t="s">
        <v>98</v>
      </c>
      <c r="BJ232" t="s">
        <v>98</v>
      </c>
      <c r="BK232" t="s">
        <v>98</v>
      </c>
      <c r="BL232" t="s">
        <v>5201</v>
      </c>
      <c r="BM232" t="s">
        <v>5202</v>
      </c>
      <c r="BN232" t="s">
        <v>5203</v>
      </c>
      <c r="BO232" t="s">
        <v>98</v>
      </c>
      <c r="BP232" t="s">
        <v>120</v>
      </c>
      <c r="BQ232" t="s">
        <v>98</v>
      </c>
      <c r="BR232" t="s">
        <v>248</v>
      </c>
      <c r="BS232" t="s">
        <v>98</v>
      </c>
      <c r="BT232" t="s">
        <v>98</v>
      </c>
      <c r="BU232" t="s">
        <v>98</v>
      </c>
      <c r="BV232" t="s">
        <v>98</v>
      </c>
      <c r="BW232" t="s">
        <v>251</v>
      </c>
      <c r="BX232" t="s">
        <v>98</v>
      </c>
      <c r="BY232" t="s">
        <v>98</v>
      </c>
      <c r="BZ232" t="s">
        <v>98</v>
      </c>
      <c r="CA232" t="s">
        <v>98</v>
      </c>
      <c r="CB232" t="s">
        <v>98</v>
      </c>
      <c r="CC232" t="s">
        <v>98</v>
      </c>
      <c r="CD232" t="s">
        <v>98</v>
      </c>
      <c r="CE232" t="s">
        <v>6982</v>
      </c>
      <c r="CF232" t="s">
        <v>175</v>
      </c>
      <c r="CG232" t="s">
        <v>1839</v>
      </c>
      <c r="CH232" t="s">
        <v>175</v>
      </c>
      <c r="CI232" t="s">
        <v>98</v>
      </c>
      <c r="CJ232" t="s">
        <v>98</v>
      </c>
      <c r="CK232" t="s">
        <v>98</v>
      </c>
      <c r="CL232" t="s">
        <v>98</v>
      </c>
      <c r="CM232" t="s">
        <v>119</v>
      </c>
      <c r="CN232">
        <v>431040900</v>
      </c>
      <c r="CO232" t="s">
        <v>119</v>
      </c>
    </row>
    <row r="233" spans="1:93" x14ac:dyDescent="0.3">
      <c r="A233">
        <v>6080383</v>
      </c>
      <c r="B233" t="s">
        <v>92</v>
      </c>
      <c r="C233" t="s">
        <v>5194</v>
      </c>
      <c r="D233" t="s">
        <v>6983</v>
      </c>
      <c r="E233" t="s">
        <v>98</v>
      </c>
      <c r="F233" t="s">
        <v>6984</v>
      </c>
      <c r="G233" t="s">
        <v>5997</v>
      </c>
      <c r="H233" t="s">
        <v>98</v>
      </c>
      <c r="I233" t="s">
        <v>6985</v>
      </c>
      <c r="J233" t="s">
        <v>6986</v>
      </c>
      <c r="K233" t="s">
        <v>6987</v>
      </c>
      <c r="L233" t="s">
        <v>102</v>
      </c>
      <c r="M233" t="s">
        <v>6988</v>
      </c>
      <c r="N233">
        <v>72</v>
      </c>
      <c r="O233" t="s">
        <v>384</v>
      </c>
      <c r="P233" t="s">
        <v>104</v>
      </c>
      <c r="Q233" t="s">
        <v>6989</v>
      </c>
      <c r="R233" t="s">
        <v>98</v>
      </c>
      <c r="S233" t="s">
        <v>98</v>
      </c>
      <c r="T233" t="s">
        <v>238</v>
      </c>
      <c r="U233" t="s">
        <v>1812</v>
      </c>
      <c r="V233" t="s">
        <v>98</v>
      </c>
      <c r="W233" t="s">
        <v>98</v>
      </c>
      <c r="X233" t="s">
        <v>2839</v>
      </c>
      <c r="Y233" t="s">
        <v>98</v>
      </c>
      <c r="Z233" t="s">
        <v>98</v>
      </c>
      <c r="AA233" t="s">
        <v>98</v>
      </c>
      <c r="AB233" t="s">
        <v>98</v>
      </c>
      <c r="AC233" t="s">
        <v>98</v>
      </c>
      <c r="AD233" t="s">
        <v>98</v>
      </c>
      <c r="AE233" t="s">
        <v>112</v>
      </c>
      <c r="AF233" t="s">
        <v>4823</v>
      </c>
      <c r="AG233" t="s">
        <v>164</v>
      </c>
      <c r="AH233" t="s">
        <v>501</v>
      </c>
      <c r="AI233" t="s">
        <v>115</v>
      </c>
      <c r="AJ233">
        <v>4</v>
      </c>
      <c r="AK233" t="s">
        <v>317</v>
      </c>
      <c r="AL233" t="s">
        <v>155</v>
      </c>
      <c r="AM233">
        <v>1</v>
      </c>
      <c r="AN233" t="s">
        <v>155</v>
      </c>
      <c r="AO233">
        <v>1</v>
      </c>
      <c r="AP233" t="s">
        <v>98</v>
      </c>
      <c r="AQ233" t="s">
        <v>98</v>
      </c>
      <c r="AR233" t="s">
        <v>98</v>
      </c>
      <c r="AS233" t="s">
        <v>119</v>
      </c>
      <c r="AT233" t="s">
        <v>119</v>
      </c>
      <c r="AU233" t="s">
        <v>119</v>
      </c>
      <c r="AV233" t="s">
        <v>119</v>
      </c>
      <c r="AW233" t="s">
        <v>98</v>
      </c>
      <c r="AX233" t="s">
        <v>119</v>
      </c>
      <c r="AY233" t="s">
        <v>120</v>
      </c>
      <c r="AZ233" t="s">
        <v>98</v>
      </c>
      <c r="BA233" t="s">
        <v>121</v>
      </c>
      <c r="BB233" t="s">
        <v>220</v>
      </c>
      <c r="BC233" t="s">
        <v>98</v>
      </c>
      <c r="BD233" t="s">
        <v>98</v>
      </c>
      <c r="BE233" t="s">
        <v>98</v>
      </c>
      <c r="BF233" t="s">
        <v>98</v>
      </c>
      <c r="BG233" t="s">
        <v>98</v>
      </c>
      <c r="BH233" t="s">
        <v>221</v>
      </c>
      <c r="BI233">
        <v>0.02</v>
      </c>
      <c r="BJ233" t="s">
        <v>98</v>
      </c>
      <c r="BK233" t="s">
        <v>98</v>
      </c>
      <c r="BL233" t="s">
        <v>5201</v>
      </c>
      <c r="BM233" t="s">
        <v>5202</v>
      </c>
      <c r="BN233" t="s">
        <v>5203</v>
      </c>
      <c r="BO233" t="s">
        <v>98</v>
      </c>
      <c r="BP233" t="s">
        <v>120</v>
      </c>
      <c r="BQ233" t="s">
        <v>98</v>
      </c>
      <c r="BR233" t="s">
        <v>320</v>
      </c>
      <c r="BS233" t="s">
        <v>6990</v>
      </c>
      <c r="BT233" t="s">
        <v>264</v>
      </c>
      <c r="BU233" t="s">
        <v>98</v>
      </c>
      <c r="BV233" t="s">
        <v>115</v>
      </c>
      <c r="BW233" t="s">
        <v>324</v>
      </c>
      <c r="BX233">
        <v>0.02</v>
      </c>
      <c r="BY233" t="s">
        <v>98</v>
      </c>
      <c r="BZ233" t="s">
        <v>98</v>
      </c>
      <c r="CA233" t="s">
        <v>98</v>
      </c>
      <c r="CB233" t="s">
        <v>98</v>
      </c>
      <c r="CC233" t="s">
        <v>98</v>
      </c>
      <c r="CD233" t="s">
        <v>98</v>
      </c>
      <c r="CE233" t="s">
        <v>6991</v>
      </c>
      <c r="CF233" t="s">
        <v>175</v>
      </c>
      <c r="CG233" t="s">
        <v>1812</v>
      </c>
      <c r="CH233" t="s">
        <v>324</v>
      </c>
      <c r="CI233" t="s">
        <v>98</v>
      </c>
      <c r="CJ233" t="s">
        <v>98</v>
      </c>
      <c r="CK233" t="s">
        <v>98</v>
      </c>
      <c r="CL233" t="s">
        <v>1652</v>
      </c>
      <c r="CM233" t="s">
        <v>119</v>
      </c>
      <c r="CN233">
        <v>424021011</v>
      </c>
      <c r="CO233" t="s">
        <v>119</v>
      </c>
    </row>
    <row r="234" spans="1:93" x14ac:dyDescent="0.3">
      <c r="A234">
        <v>6081723</v>
      </c>
      <c r="B234" t="s">
        <v>92</v>
      </c>
      <c r="C234" t="s">
        <v>5194</v>
      </c>
      <c r="D234" t="s">
        <v>6992</v>
      </c>
      <c r="E234" t="s">
        <v>98</v>
      </c>
      <c r="F234" t="s">
        <v>4388</v>
      </c>
      <c r="G234" t="s">
        <v>3356</v>
      </c>
      <c r="H234" t="s">
        <v>98</v>
      </c>
      <c r="I234" t="s">
        <v>4389</v>
      </c>
      <c r="J234" t="s">
        <v>4390</v>
      </c>
      <c r="K234" t="s">
        <v>4391</v>
      </c>
      <c r="L234" t="s">
        <v>102</v>
      </c>
      <c r="M234" t="s">
        <v>4392</v>
      </c>
      <c r="N234">
        <v>45</v>
      </c>
      <c r="O234" t="s">
        <v>361</v>
      </c>
      <c r="P234" t="s">
        <v>155</v>
      </c>
      <c r="Q234" t="s">
        <v>98</v>
      </c>
      <c r="R234" t="s">
        <v>5283</v>
      </c>
      <c r="S234" t="s">
        <v>98</v>
      </c>
      <c r="T234" t="s">
        <v>2190</v>
      </c>
      <c r="U234" t="s">
        <v>110</v>
      </c>
      <c r="V234" t="s">
        <v>98</v>
      </c>
      <c r="W234" t="s">
        <v>98</v>
      </c>
      <c r="X234" t="s">
        <v>2190</v>
      </c>
      <c r="Y234" t="s">
        <v>98</v>
      </c>
      <c r="Z234" t="s">
        <v>98</v>
      </c>
      <c r="AA234" t="s">
        <v>98</v>
      </c>
      <c r="AB234" t="s">
        <v>98</v>
      </c>
      <c r="AC234" t="s">
        <v>98</v>
      </c>
      <c r="AD234" t="s">
        <v>98</v>
      </c>
      <c r="AE234" t="s">
        <v>213</v>
      </c>
      <c r="AF234" t="s">
        <v>6993</v>
      </c>
      <c r="AG234" t="s">
        <v>216</v>
      </c>
      <c r="AH234" t="s">
        <v>344</v>
      </c>
      <c r="AI234" t="s">
        <v>115</v>
      </c>
      <c r="AJ234">
        <v>4</v>
      </c>
      <c r="AK234" t="s">
        <v>389</v>
      </c>
      <c r="AL234" t="s">
        <v>155</v>
      </c>
      <c r="AM234">
        <v>1</v>
      </c>
      <c r="AN234" t="s">
        <v>243</v>
      </c>
      <c r="AO234">
        <v>3</v>
      </c>
      <c r="AP234" t="s">
        <v>98</v>
      </c>
      <c r="AQ234" t="s">
        <v>98</v>
      </c>
      <c r="AR234" t="s">
        <v>98</v>
      </c>
      <c r="AS234" t="s">
        <v>119</v>
      </c>
      <c r="AT234" t="s">
        <v>119</v>
      </c>
      <c r="AU234" t="s">
        <v>119</v>
      </c>
      <c r="AV234" t="s">
        <v>119</v>
      </c>
      <c r="AW234" t="s">
        <v>98</v>
      </c>
      <c r="AX234" t="s">
        <v>119</v>
      </c>
      <c r="AY234" t="s">
        <v>120</v>
      </c>
      <c r="AZ234" t="s">
        <v>98</v>
      </c>
      <c r="BA234" t="s">
        <v>121</v>
      </c>
      <c r="BB234" t="s">
        <v>220</v>
      </c>
      <c r="BC234" t="s">
        <v>98</v>
      </c>
      <c r="BD234" t="s">
        <v>98</v>
      </c>
      <c r="BE234" t="s">
        <v>98</v>
      </c>
      <c r="BF234" t="s">
        <v>98</v>
      </c>
      <c r="BG234" t="s">
        <v>98</v>
      </c>
      <c r="BH234" t="s">
        <v>221</v>
      </c>
      <c r="BI234">
        <v>0.04</v>
      </c>
      <c r="BJ234" t="s">
        <v>98</v>
      </c>
      <c r="BK234" t="s">
        <v>98</v>
      </c>
      <c r="BL234" t="s">
        <v>5201</v>
      </c>
      <c r="BM234" t="s">
        <v>5202</v>
      </c>
      <c r="BN234" t="s">
        <v>5203</v>
      </c>
      <c r="BO234" t="s">
        <v>98</v>
      </c>
      <c r="BP234" t="s">
        <v>120</v>
      </c>
      <c r="BQ234" t="s">
        <v>98</v>
      </c>
      <c r="BR234" t="s">
        <v>169</v>
      </c>
      <c r="BS234" t="s">
        <v>98</v>
      </c>
      <c r="BT234" t="s">
        <v>98</v>
      </c>
      <c r="BU234" t="s">
        <v>98</v>
      </c>
      <c r="BV234" t="s">
        <v>115</v>
      </c>
      <c r="BW234" t="s">
        <v>172</v>
      </c>
      <c r="BX234">
        <v>0.04</v>
      </c>
      <c r="BY234" t="s">
        <v>98</v>
      </c>
      <c r="BZ234" t="s">
        <v>98</v>
      </c>
      <c r="CA234" t="s">
        <v>98</v>
      </c>
      <c r="CB234" t="s">
        <v>98</v>
      </c>
      <c r="CC234" t="s">
        <v>98</v>
      </c>
      <c r="CD234" t="s">
        <v>98</v>
      </c>
      <c r="CE234" t="s">
        <v>6994</v>
      </c>
      <c r="CF234" t="s">
        <v>175</v>
      </c>
      <c r="CG234" t="s">
        <v>110</v>
      </c>
      <c r="CH234" t="s">
        <v>172</v>
      </c>
      <c r="CI234" t="s">
        <v>98</v>
      </c>
      <c r="CJ234" t="s">
        <v>98</v>
      </c>
      <c r="CK234" t="s">
        <v>98</v>
      </c>
      <c r="CL234" t="s">
        <v>1652</v>
      </c>
      <c r="CM234" t="s">
        <v>119</v>
      </c>
      <c r="CN234">
        <v>421150313</v>
      </c>
      <c r="CO234" t="s">
        <v>119</v>
      </c>
    </row>
    <row r="235" spans="1:93" x14ac:dyDescent="0.3">
      <c r="A235">
        <v>6081200</v>
      </c>
      <c r="B235" t="s">
        <v>92</v>
      </c>
      <c r="C235" t="s">
        <v>5194</v>
      </c>
      <c r="D235" t="s">
        <v>6995</v>
      </c>
      <c r="E235" t="s">
        <v>98</v>
      </c>
      <c r="F235" t="s">
        <v>6996</v>
      </c>
      <c r="G235" t="s">
        <v>6997</v>
      </c>
      <c r="H235" t="s">
        <v>98</v>
      </c>
      <c r="I235" t="s">
        <v>6998</v>
      </c>
      <c r="J235" t="s">
        <v>6999</v>
      </c>
      <c r="K235" t="s">
        <v>743</v>
      </c>
      <c r="L235" t="s">
        <v>102</v>
      </c>
      <c r="M235" t="s">
        <v>813</v>
      </c>
      <c r="N235">
        <v>45</v>
      </c>
      <c r="O235" t="s">
        <v>361</v>
      </c>
      <c r="P235" t="s">
        <v>155</v>
      </c>
      <c r="Q235" t="s">
        <v>98</v>
      </c>
      <c r="R235" t="s">
        <v>7000</v>
      </c>
      <c r="S235" t="s">
        <v>98</v>
      </c>
      <c r="T235" t="s">
        <v>1782</v>
      </c>
      <c r="U235" t="s">
        <v>288</v>
      </c>
      <c r="V235" t="s">
        <v>98</v>
      </c>
      <c r="W235" t="s">
        <v>98</v>
      </c>
      <c r="X235" t="s">
        <v>1782</v>
      </c>
      <c r="Y235" t="s">
        <v>98</v>
      </c>
      <c r="Z235" t="s">
        <v>98</v>
      </c>
      <c r="AA235" t="s">
        <v>98</v>
      </c>
      <c r="AB235" t="s">
        <v>98</v>
      </c>
      <c r="AC235" t="s">
        <v>98</v>
      </c>
      <c r="AD235" t="s">
        <v>98</v>
      </c>
      <c r="AE235" t="s">
        <v>213</v>
      </c>
      <c r="AF235" t="s">
        <v>2251</v>
      </c>
      <c r="AG235" t="s">
        <v>216</v>
      </c>
      <c r="AH235" t="s">
        <v>369</v>
      </c>
      <c r="AI235" t="s">
        <v>115</v>
      </c>
      <c r="AJ235">
        <v>4</v>
      </c>
      <c r="AK235" t="s">
        <v>113</v>
      </c>
      <c r="AL235" t="s">
        <v>217</v>
      </c>
      <c r="AM235">
        <v>2</v>
      </c>
      <c r="AN235" t="s">
        <v>155</v>
      </c>
      <c r="AO235">
        <v>1</v>
      </c>
      <c r="AP235" t="s">
        <v>98</v>
      </c>
      <c r="AQ235" t="s">
        <v>98</v>
      </c>
      <c r="AR235" t="s">
        <v>98</v>
      </c>
      <c r="AS235" t="s">
        <v>119</v>
      </c>
      <c r="AT235" t="s">
        <v>119</v>
      </c>
      <c r="AU235" t="s">
        <v>119</v>
      </c>
      <c r="AV235" t="s">
        <v>119</v>
      </c>
      <c r="AW235" t="s">
        <v>98</v>
      </c>
      <c r="AX235" t="s">
        <v>119</v>
      </c>
      <c r="AY235" t="s">
        <v>120</v>
      </c>
      <c r="AZ235" t="s">
        <v>98</v>
      </c>
      <c r="BA235" t="s">
        <v>121</v>
      </c>
      <c r="BB235" t="s">
        <v>220</v>
      </c>
      <c r="BC235" t="s">
        <v>98</v>
      </c>
      <c r="BD235" t="s">
        <v>98</v>
      </c>
      <c r="BE235" t="s">
        <v>98</v>
      </c>
      <c r="BF235" t="s">
        <v>98</v>
      </c>
      <c r="BG235" t="s">
        <v>98</v>
      </c>
      <c r="BH235" t="s">
        <v>221</v>
      </c>
      <c r="BI235">
        <v>1.26</v>
      </c>
      <c r="BJ235" t="s">
        <v>98</v>
      </c>
      <c r="BK235" t="s">
        <v>98</v>
      </c>
      <c r="BL235" t="s">
        <v>5201</v>
      </c>
      <c r="BM235" t="s">
        <v>5202</v>
      </c>
      <c r="BN235" t="s">
        <v>5203</v>
      </c>
      <c r="BO235" t="s">
        <v>98</v>
      </c>
      <c r="BP235" t="s">
        <v>120</v>
      </c>
      <c r="BQ235" t="s">
        <v>98</v>
      </c>
      <c r="BR235" t="s">
        <v>169</v>
      </c>
      <c r="BS235" t="s">
        <v>98</v>
      </c>
      <c r="BT235" t="s">
        <v>98</v>
      </c>
      <c r="BU235" t="s">
        <v>98</v>
      </c>
      <c r="BV235" t="s">
        <v>115</v>
      </c>
      <c r="BW235" t="s">
        <v>172</v>
      </c>
      <c r="BX235">
        <v>1.26</v>
      </c>
      <c r="BY235" t="s">
        <v>98</v>
      </c>
      <c r="BZ235" t="s">
        <v>98</v>
      </c>
      <c r="CA235" t="s">
        <v>98</v>
      </c>
      <c r="CB235" t="s">
        <v>98</v>
      </c>
      <c r="CC235" t="s">
        <v>98</v>
      </c>
      <c r="CD235" t="s">
        <v>98</v>
      </c>
      <c r="CE235" t="s">
        <v>7001</v>
      </c>
      <c r="CF235" t="s">
        <v>174</v>
      </c>
      <c r="CG235" t="s">
        <v>288</v>
      </c>
      <c r="CH235" t="s">
        <v>172</v>
      </c>
      <c r="CI235" t="s">
        <v>98</v>
      </c>
      <c r="CJ235" t="s">
        <v>98</v>
      </c>
      <c r="CK235" t="s">
        <v>98</v>
      </c>
      <c r="CL235" t="s">
        <v>1652</v>
      </c>
      <c r="CM235" t="s">
        <v>119</v>
      </c>
      <c r="CN235">
        <v>421181721</v>
      </c>
      <c r="CO235" t="s">
        <v>119</v>
      </c>
    </row>
    <row r="236" spans="1:93" x14ac:dyDescent="0.3">
      <c r="A236">
        <v>6082069</v>
      </c>
      <c r="B236" t="s">
        <v>92</v>
      </c>
      <c r="C236" t="s">
        <v>5194</v>
      </c>
      <c r="D236" t="s">
        <v>7002</v>
      </c>
      <c r="E236" t="s">
        <v>98</v>
      </c>
      <c r="F236" t="s">
        <v>7003</v>
      </c>
      <c r="G236" t="s">
        <v>7004</v>
      </c>
      <c r="H236" t="s">
        <v>98</v>
      </c>
      <c r="I236" t="s">
        <v>5690</v>
      </c>
      <c r="J236" t="s">
        <v>7005</v>
      </c>
      <c r="K236" t="s">
        <v>743</v>
      </c>
      <c r="L236" t="s">
        <v>102</v>
      </c>
      <c r="M236" t="s">
        <v>2574</v>
      </c>
      <c r="N236">
        <v>45</v>
      </c>
      <c r="O236" t="s">
        <v>361</v>
      </c>
      <c r="P236" t="s">
        <v>155</v>
      </c>
      <c r="Q236" t="s">
        <v>98</v>
      </c>
      <c r="R236" t="s">
        <v>5283</v>
      </c>
      <c r="S236" t="s">
        <v>98</v>
      </c>
      <c r="T236" t="s">
        <v>2150</v>
      </c>
      <c r="U236" t="s">
        <v>1344</v>
      </c>
      <c r="V236" t="s">
        <v>98</v>
      </c>
      <c r="W236" t="s">
        <v>98</v>
      </c>
      <c r="X236" t="s">
        <v>2150</v>
      </c>
      <c r="Y236" t="s">
        <v>98</v>
      </c>
      <c r="Z236" t="s">
        <v>98</v>
      </c>
      <c r="AA236" t="s">
        <v>98</v>
      </c>
      <c r="AB236" t="s">
        <v>98</v>
      </c>
      <c r="AC236" t="s">
        <v>98</v>
      </c>
      <c r="AD236" t="s">
        <v>98</v>
      </c>
      <c r="AE236" t="s">
        <v>112</v>
      </c>
      <c r="AF236" t="s">
        <v>1623</v>
      </c>
      <c r="AG236" t="s">
        <v>216</v>
      </c>
      <c r="AH236" t="s">
        <v>113</v>
      </c>
      <c r="AI236" t="s">
        <v>115</v>
      </c>
      <c r="AJ236">
        <v>4</v>
      </c>
      <c r="AK236" t="s">
        <v>601</v>
      </c>
      <c r="AL236" t="s">
        <v>117</v>
      </c>
      <c r="AM236">
        <v>4</v>
      </c>
      <c r="AN236" t="s">
        <v>243</v>
      </c>
      <c r="AO236">
        <v>3</v>
      </c>
      <c r="AP236" t="s">
        <v>98</v>
      </c>
      <c r="AQ236" t="s">
        <v>98</v>
      </c>
      <c r="AR236" t="s">
        <v>98</v>
      </c>
      <c r="AS236" t="s">
        <v>119</v>
      </c>
      <c r="AT236" t="s">
        <v>119</v>
      </c>
      <c r="AU236" t="s">
        <v>119</v>
      </c>
      <c r="AV236" t="s">
        <v>119</v>
      </c>
      <c r="AW236" t="s">
        <v>98</v>
      </c>
      <c r="AX236" t="s">
        <v>119</v>
      </c>
      <c r="AY236" t="s">
        <v>120</v>
      </c>
      <c r="AZ236" t="s">
        <v>98</v>
      </c>
      <c r="BA236" t="s">
        <v>121</v>
      </c>
      <c r="BB236" t="s">
        <v>220</v>
      </c>
      <c r="BC236" t="s">
        <v>98</v>
      </c>
      <c r="BD236" t="s">
        <v>98</v>
      </c>
      <c r="BE236" t="s">
        <v>98</v>
      </c>
      <c r="BF236" t="s">
        <v>98</v>
      </c>
      <c r="BG236" t="s">
        <v>98</v>
      </c>
      <c r="BH236" t="s">
        <v>221</v>
      </c>
      <c r="BI236">
        <v>0.11</v>
      </c>
      <c r="BJ236" t="s">
        <v>98</v>
      </c>
      <c r="BK236" t="s">
        <v>98</v>
      </c>
      <c r="BL236" t="s">
        <v>5201</v>
      </c>
      <c r="BM236" t="s">
        <v>5202</v>
      </c>
      <c r="BN236" t="s">
        <v>5203</v>
      </c>
      <c r="BO236" t="s">
        <v>98</v>
      </c>
      <c r="BP236" t="s">
        <v>120</v>
      </c>
      <c r="BQ236" t="s">
        <v>98</v>
      </c>
      <c r="BR236" t="s">
        <v>169</v>
      </c>
      <c r="BS236" t="s">
        <v>98</v>
      </c>
      <c r="BT236" t="s">
        <v>98</v>
      </c>
      <c r="BU236" t="s">
        <v>98</v>
      </c>
      <c r="BV236" t="s">
        <v>115</v>
      </c>
      <c r="BW236" t="s">
        <v>172</v>
      </c>
      <c r="BX236">
        <v>0.11</v>
      </c>
      <c r="BY236" t="s">
        <v>98</v>
      </c>
      <c r="BZ236" t="s">
        <v>98</v>
      </c>
      <c r="CA236" t="s">
        <v>98</v>
      </c>
      <c r="CB236" t="s">
        <v>98</v>
      </c>
      <c r="CC236" t="s">
        <v>98</v>
      </c>
      <c r="CD236" t="s">
        <v>98</v>
      </c>
      <c r="CE236" t="s">
        <v>7006</v>
      </c>
      <c r="CF236" t="s">
        <v>175</v>
      </c>
      <c r="CG236" t="s">
        <v>1344</v>
      </c>
      <c r="CH236" t="s">
        <v>172</v>
      </c>
      <c r="CI236" t="s">
        <v>98</v>
      </c>
      <c r="CJ236" t="s">
        <v>98</v>
      </c>
      <c r="CK236" t="s">
        <v>98</v>
      </c>
      <c r="CL236" t="s">
        <v>1652</v>
      </c>
      <c r="CM236" t="s">
        <v>119</v>
      </c>
      <c r="CN236">
        <v>421173343</v>
      </c>
      <c r="CO236" t="s">
        <v>119</v>
      </c>
    </row>
    <row r="237" spans="1:93" x14ac:dyDescent="0.3">
      <c r="A237">
        <v>6079557</v>
      </c>
      <c r="B237" t="s">
        <v>92</v>
      </c>
      <c r="C237" t="s">
        <v>5194</v>
      </c>
      <c r="D237" t="s">
        <v>7007</v>
      </c>
      <c r="E237" t="s">
        <v>98</v>
      </c>
      <c r="F237" t="s">
        <v>4412</v>
      </c>
      <c r="G237" t="s">
        <v>4248</v>
      </c>
      <c r="H237" t="s">
        <v>98</v>
      </c>
      <c r="I237" t="s">
        <v>4413</v>
      </c>
      <c r="J237" t="s">
        <v>4414</v>
      </c>
      <c r="K237" t="s">
        <v>260</v>
      </c>
      <c r="L237" t="s">
        <v>102</v>
      </c>
      <c r="M237" t="s">
        <v>261</v>
      </c>
      <c r="N237">
        <v>5</v>
      </c>
      <c r="O237" t="s">
        <v>154</v>
      </c>
      <c r="P237" t="s">
        <v>155</v>
      </c>
      <c r="Q237" t="s">
        <v>98</v>
      </c>
      <c r="R237" t="s">
        <v>2561</v>
      </c>
      <c r="S237" t="s">
        <v>98</v>
      </c>
      <c r="T237" t="s">
        <v>4259</v>
      </c>
      <c r="U237" t="s">
        <v>239</v>
      </c>
      <c r="V237" t="s">
        <v>98</v>
      </c>
      <c r="W237" t="s">
        <v>98</v>
      </c>
      <c r="X237" t="s">
        <v>4259</v>
      </c>
      <c r="Y237" t="s">
        <v>98</v>
      </c>
      <c r="Z237" t="s">
        <v>98</v>
      </c>
      <c r="AA237" t="s">
        <v>98</v>
      </c>
      <c r="AB237" t="s">
        <v>98</v>
      </c>
      <c r="AC237" t="s">
        <v>98</v>
      </c>
      <c r="AD237" t="s">
        <v>98</v>
      </c>
      <c r="AE237" t="s">
        <v>213</v>
      </c>
      <c r="AF237" t="s">
        <v>4417</v>
      </c>
      <c r="AG237" t="s">
        <v>215</v>
      </c>
      <c r="AH237" t="s">
        <v>426</v>
      </c>
      <c r="AI237" t="s">
        <v>115</v>
      </c>
      <c r="AJ237">
        <v>4</v>
      </c>
      <c r="AK237" t="s">
        <v>538</v>
      </c>
      <c r="AL237" t="s">
        <v>217</v>
      </c>
      <c r="AM237">
        <v>2</v>
      </c>
      <c r="AN237" t="s">
        <v>243</v>
      </c>
      <c r="AO237">
        <v>3</v>
      </c>
      <c r="AP237" t="s">
        <v>98</v>
      </c>
      <c r="AQ237" t="s">
        <v>98</v>
      </c>
      <c r="AR237" t="s">
        <v>98</v>
      </c>
      <c r="AS237" t="s">
        <v>119</v>
      </c>
      <c r="AT237" t="s">
        <v>119</v>
      </c>
      <c r="AU237" t="s">
        <v>119</v>
      </c>
      <c r="AV237" t="s">
        <v>119</v>
      </c>
      <c r="AW237" t="s">
        <v>98</v>
      </c>
      <c r="AX237" t="s">
        <v>119</v>
      </c>
      <c r="AY237" t="s">
        <v>120</v>
      </c>
      <c r="AZ237" t="s">
        <v>98</v>
      </c>
      <c r="BA237" t="s">
        <v>121</v>
      </c>
      <c r="BB237" t="s">
        <v>642</v>
      </c>
      <c r="BC237" t="s">
        <v>98</v>
      </c>
      <c r="BD237" t="s">
        <v>98</v>
      </c>
      <c r="BE237" t="s">
        <v>98</v>
      </c>
      <c r="BF237" t="s">
        <v>98</v>
      </c>
      <c r="BG237" t="s">
        <v>98</v>
      </c>
      <c r="BH237" t="s">
        <v>644</v>
      </c>
      <c r="BI237">
        <v>0.13</v>
      </c>
      <c r="BJ237" t="s">
        <v>98</v>
      </c>
      <c r="BK237" t="s">
        <v>98</v>
      </c>
      <c r="BL237" t="s">
        <v>5201</v>
      </c>
      <c r="BM237" t="s">
        <v>5202</v>
      </c>
      <c r="BN237" t="s">
        <v>5203</v>
      </c>
      <c r="BO237" t="s">
        <v>98</v>
      </c>
      <c r="BP237" t="s">
        <v>120</v>
      </c>
      <c r="BQ237" t="s">
        <v>98</v>
      </c>
      <c r="BR237" t="s">
        <v>169</v>
      </c>
      <c r="BS237" t="s">
        <v>7008</v>
      </c>
      <c r="BT237" t="s">
        <v>98</v>
      </c>
      <c r="BU237" t="s">
        <v>98</v>
      </c>
      <c r="BV237" t="s">
        <v>115</v>
      </c>
      <c r="BW237" t="s">
        <v>172</v>
      </c>
      <c r="BX237">
        <v>0.13</v>
      </c>
      <c r="BY237" t="s">
        <v>98</v>
      </c>
      <c r="BZ237" t="s">
        <v>98</v>
      </c>
      <c r="CA237" t="s">
        <v>98</v>
      </c>
      <c r="CB237" t="s">
        <v>98</v>
      </c>
      <c r="CC237" t="s">
        <v>98</v>
      </c>
      <c r="CD237" t="s">
        <v>98</v>
      </c>
      <c r="CE237" t="s">
        <v>7009</v>
      </c>
      <c r="CF237" t="s">
        <v>1316</v>
      </c>
      <c r="CG237" t="s">
        <v>239</v>
      </c>
      <c r="CH237" t="s">
        <v>172</v>
      </c>
      <c r="CI237" t="s">
        <v>98</v>
      </c>
      <c r="CJ237" t="s">
        <v>98</v>
      </c>
      <c r="CK237" t="s">
        <v>98</v>
      </c>
      <c r="CL237" t="s">
        <v>1652</v>
      </c>
      <c r="CM237" t="s">
        <v>119</v>
      </c>
      <c r="CN237">
        <v>423192523</v>
      </c>
      <c r="CO237" t="s">
        <v>119</v>
      </c>
    </row>
    <row r="238" spans="1:93" x14ac:dyDescent="0.3">
      <c r="A238">
        <v>6082129</v>
      </c>
      <c r="B238" t="s">
        <v>92</v>
      </c>
      <c r="C238" t="s">
        <v>5194</v>
      </c>
      <c r="D238" t="s">
        <v>7010</v>
      </c>
      <c r="E238" t="s">
        <v>98</v>
      </c>
      <c r="F238" t="s">
        <v>4466</v>
      </c>
      <c r="G238" t="s">
        <v>724</v>
      </c>
      <c r="H238" t="s">
        <v>98</v>
      </c>
      <c r="I238" t="s">
        <v>4468</v>
      </c>
      <c r="J238" t="s">
        <v>4469</v>
      </c>
      <c r="K238" t="s">
        <v>681</v>
      </c>
      <c r="L238" t="s">
        <v>102</v>
      </c>
      <c r="M238" t="s">
        <v>1996</v>
      </c>
      <c r="N238">
        <v>68</v>
      </c>
      <c r="O238" t="s">
        <v>418</v>
      </c>
      <c r="P238" t="s">
        <v>117</v>
      </c>
      <c r="Q238" t="s">
        <v>7011</v>
      </c>
      <c r="R238" t="s">
        <v>7012</v>
      </c>
      <c r="S238" t="s">
        <v>98</v>
      </c>
      <c r="T238" t="s">
        <v>535</v>
      </c>
      <c r="U238" t="s">
        <v>534</v>
      </c>
      <c r="V238" t="s">
        <v>98</v>
      </c>
      <c r="W238" t="s">
        <v>98</v>
      </c>
      <c r="X238" t="s">
        <v>534</v>
      </c>
      <c r="Y238" t="s">
        <v>98</v>
      </c>
      <c r="Z238" t="s">
        <v>98</v>
      </c>
      <c r="AA238" t="s">
        <v>98</v>
      </c>
      <c r="AB238" t="s">
        <v>98</v>
      </c>
      <c r="AC238" t="s">
        <v>98</v>
      </c>
      <c r="AD238" t="s">
        <v>98</v>
      </c>
      <c r="AE238" t="s">
        <v>112</v>
      </c>
      <c r="AF238" t="s">
        <v>7013</v>
      </c>
      <c r="AG238" t="s">
        <v>477</v>
      </c>
      <c r="AH238" t="s">
        <v>426</v>
      </c>
      <c r="AI238" t="s">
        <v>115</v>
      </c>
      <c r="AJ238">
        <v>4</v>
      </c>
      <c r="AK238" t="s">
        <v>640</v>
      </c>
      <c r="AL238" t="s">
        <v>217</v>
      </c>
      <c r="AM238">
        <v>2</v>
      </c>
      <c r="AN238" t="s">
        <v>217</v>
      </c>
      <c r="AO238">
        <v>2</v>
      </c>
      <c r="AP238" t="s">
        <v>98</v>
      </c>
      <c r="AQ238" t="s">
        <v>98</v>
      </c>
      <c r="AR238" t="s">
        <v>98</v>
      </c>
      <c r="AS238" t="s">
        <v>119</v>
      </c>
      <c r="AT238" t="s">
        <v>119</v>
      </c>
      <c r="AU238" t="s">
        <v>119</v>
      </c>
      <c r="AV238" t="s">
        <v>119</v>
      </c>
      <c r="AW238" t="s">
        <v>98</v>
      </c>
      <c r="AX238" t="s">
        <v>119</v>
      </c>
      <c r="AY238" t="s">
        <v>120</v>
      </c>
      <c r="AZ238" t="s">
        <v>98</v>
      </c>
      <c r="BA238" t="s">
        <v>121</v>
      </c>
      <c r="BB238" t="s">
        <v>220</v>
      </c>
      <c r="BC238" t="s">
        <v>98</v>
      </c>
      <c r="BD238" t="s">
        <v>98</v>
      </c>
      <c r="BE238" t="s">
        <v>98</v>
      </c>
      <c r="BF238" t="s">
        <v>98</v>
      </c>
      <c r="BG238" t="s">
        <v>98</v>
      </c>
      <c r="BH238" t="s">
        <v>221</v>
      </c>
      <c r="BI238">
        <v>0.14000000000000001</v>
      </c>
      <c r="BJ238" t="s">
        <v>98</v>
      </c>
      <c r="BK238" t="s">
        <v>98</v>
      </c>
      <c r="BL238" t="s">
        <v>5201</v>
      </c>
      <c r="BM238" t="s">
        <v>5202</v>
      </c>
      <c r="BN238" t="s">
        <v>5203</v>
      </c>
      <c r="BO238" t="s">
        <v>98</v>
      </c>
      <c r="BP238" t="s">
        <v>120</v>
      </c>
      <c r="BQ238" t="s">
        <v>98</v>
      </c>
      <c r="BR238" t="s">
        <v>296</v>
      </c>
      <c r="BS238" t="s">
        <v>98</v>
      </c>
      <c r="BT238" t="s">
        <v>98</v>
      </c>
      <c r="BU238" t="s">
        <v>98</v>
      </c>
      <c r="BV238" t="s">
        <v>5231</v>
      </c>
      <c r="BW238" t="s">
        <v>299</v>
      </c>
      <c r="BX238">
        <v>0.14000000000000001</v>
      </c>
      <c r="BY238" t="s">
        <v>98</v>
      </c>
      <c r="BZ238" t="s">
        <v>98</v>
      </c>
      <c r="CA238" t="s">
        <v>98</v>
      </c>
      <c r="CB238" t="s">
        <v>98</v>
      </c>
      <c r="CC238" t="s">
        <v>98</v>
      </c>
      <c r="CD238" t="s">
        <v>98</v>
      </c>
      <c r="CE238" t="s">
        <v>7014</v>
      </c>
      <c r="CF238" t="s">
        <v>175</v>
      </c>
      <c r="CG238" t="s">
        <v>534</v>
      </c>
      <c r="CH238" t="s">
        <v>299</v>
      </c>
      <c r="CI238" t="s">
        <v>98</v>
      </c>
      <c r="CJ238" t="s">
        <v>98</v>
      </c>
      <c r="CK238" t="s">
        <v>98</v>
      </c>
      <c r="CL238" t="s">
        <v>1652</v>
      </c>
      <c r="CM238" t="s">
        <v>119</v>
      </c>
      <c r="CN238">
        <v>405191622</v>
      </c>
      <c r="CO238" t="s">
        <v>119</v>
      </c>
    </row>
    <row r="239" spans="1:93" x14ac:dyDescent="0.3">
      <c r="A239">
        <v>6083140</v>
      </c>
      <c r="B239" t="s">
        <v>92</v>
      </c>
      <c r="C239" t="s">
        <v>5194</v>
      </c>
      <c r="D239" t="s">
        <v>7015</v>
      </c>
      <c r="E239" t="s">
        <v>98</v>
      </c>
      <c r="F239" t="s">
        <v>7016</v>
      </c>
      <c r="G239" t="s">
        <v>7017</v>
      </c>
      <c r="H239" t="s">
        <v>98</v>
      </c>
      <c r="I239" t="s">
        <v>7018</v>
      </c>
      <c r="J239" t="s">
        <v>7019</v>
      </c>
      <c r="K239" t="s">
        <v>6101</v>
      </c>
      <c r="L239" t="s">
        <v>102</v>
      </c>
      <c r="M239" t="s">
        <v>7020</v>
      </c>
      <c r="N239">
        <v>71</v>
      </c>
      <c r="O239" t="s">
        <v>656</v>
      </c>
      <c r="P239" t="s">
        <v>155</v>
      </c>
      <c r="Q239" t="s">
        <v>98</v>
      </c>
      <c r="R239" t="s">
        <v>98</v>
      </c>
      <c r="S239" t="s">
        <v>98</v>
      </c>
      <c r="T239" t="s">
        <v>1261</v>
      </c>
      <c r="U239" t="s">
        <v>845</v>
      </c>
      <c r="V239" t="s">
        <v>98</v>
      </c>
      <c r="W239" t="s">
        <v>98</v>
      </c>
      <c r="X239" t="s">
        <v>845</v>
      </c>
      <c r="Y239" t="s">
        <v>98</v>
      </c>
      <c r="Z239" t="s">
        <v>98</v>
      </c>
      <c r="AA239" t="s">
        <v>98</v>
      </c>
      <c r="AB239" t="s">
        <v>98</v>
      </c>
      <c r="AC239" t="s">
        <v>98</v>
      </c>
      <c r="AD239" t="s">
        <v>98</v>
      </c>
      <c r="AE239" t="s">
        <v>112</v>
      </c>
      <c r="AF239" t="s">
        <v>5697</v>
      </c>
      <c r="AG239" t="s">
        <v>426</v>
      </c>
      <c r="AH239" t="s">
        <v>344</v>
      </c>
      <c r="AI239" t="s">
        <v>115</v>
      </c>
      <c r="AJ239">
        <v>4</v>
      </c>
      <c r="AK239" t="s">
        <v>502</v>
      </c>
      <c r="AL239" t="s">
        <v>243</v>
      </c>
      <c r="AM239">
        <v>3</v>
      </c>
      <c r="AN239" t="s">
        <v>117</v>
      </c>
      <c r="AO239">
        <v>4</v>
      </c>
      <c r="AP239" t="s">
        <v>98</v>
      </c>
      <c r="AQ239" t="s">
        <v>98</v>
      </c>
      <c r="AR239" t="s">
        <v>98</v>
      </c>
      <c r="AS239" t="s">
        <v>119</v>
      </c>
      <c r="AT239" t="s">
        <v>119</v>
      </c>
      <c r="AU239" t="s">
        <v>119</v>
      </c>
      <c r="AV239" t="s">
        <v>119</v>
      </c>
      <c r="AW239" t="s">
        <v>98</v>
      </c>
      <c r="AX239" t="s">
        <v>119</v>
      </c>
      <c r="AY239" t="s">
        <v>120</v>
      </c>
      <c r="AZ239" t="s">
        <v>98</v>
      </c>
      <c r="BA239" t="s">
        <v>121</v>
      </c>
      <c r="BB239" t="s">
        <v>220</v>
      </c>
      <c r="BC239" t="s">
        <v>98</v>
      </c>
      <c r="BD239" t="s">
        <v>98</v>
      </c>
      <c r="BE239" t="s">
        <v>98</v>
      </c>
      <c r="BF239" t="s">
        <v>98</v>
      </c>
      <c r="BG239" t="s">
        <v>98</v>
      </c>
      <c r="BH239" t="s">
        <v>221</v>
      </c>
      <c r="BI239">
        <v>7.0000000000000007E-2</v>
      </c>
      <c r="BJ239" t="s">
        <v>98</v>
      </c>
      <c r="BK239" t="s">
        <v>98</v>
      </c>
      <c r="BL239" t="s">
        <v>5201</v>
      </c>
      <c r="BM239" t="s">
        <v>5202</v>
      </c>
      <c r="BN239" t="s">
        <v>5203</v>
      </c>
      <c r="BO239" t="s">
        <v>98</v>
      </c>
      <c r="BP239" t="s">
        <v>120</v>
      </c>
      <c r="BQ239" t="s">
        <v>98</v>
      </c>
      <c r="BR239" t="s">
        <v>169</v>
      </c>
      <c r="BS239" t="s">
        <v>98</v>
      </c>
      <c r="BT239" t="s">
        <v>845</v>
      </c>
      <c r="BU239" t="s">
        <v>98</v>
      </c>
      <c r="BV239" t="s">
        <v>115</v>
      </c>
      <c r="BW239" t="s">
        <v>172</v>
      </c>
      <c r="BX239">
        <v>7.0000000000000007E-2</v>
      </c>
      <c r="BY239" t="s">
        <v>98</v>
      </c>
      <c r="BZ239" t="s">
        <v>98</v>
      </c>
      <c r="CA239" t="s">
        <v>98</v>
      </c>
      <c r="CB239" t="s">
        <v>98</v>
      </c>
      <c r="CC239" t="s">
        <v>98</v>
      </c>
      <c r="CD239" t="s">
        <v>98</v>
      </c>
      <c r="CE239" t="s">
        <v>7021</v>
      </c>
      <c r="CF239" t="s">
        <v>174</v>
      </c>
      <c r="CG239" t="s">
        <v>845</v>
      </c>
      <c r="CH239" t="s">
        <v>172</v>
      </c>
      <c r="CI239" t="s">
        <v>98</v>
      </c>
      <c r="CJ239" t="s">
        <v>98</v>
      </c>
      <c r="CK239" t="s">
        <v>98</v>
      </c>
      <c r="CL239" t="s">
        <v>1652</v>
      </c>
      <c r="CM239" t="s">
        <v>119</v>
      </c>
      <c r="CN239">
        <v>419153234</v>
      </c>
      <c r="CO239" t="s">
        <v>119</v>
      </c>
    </row>
    <row r="240" spans="1:93" x14ac:dyDescent="0.3">
      <c r="A240">
        <v>6083015</v>
      </c>
      <c r="B240" t="s">
        <v>92</v>
      </c>
      <c r="C240" t="s">
        <v>5194</v>
      </c>
      <c r="D240" t="s">
        <v>7022</v>
      </c>
      <c r="E240" t="s">
        <v>98</v>
      </c>
      <c r="F240" t="s">
        <v>7023</v>
      </c>
      <c r="G240" t="s">
        <v>489</v>
      </c>
      <c r="H240" t="s">
        <v>98</v>
      </c>
      <c r="I240" t="s">
        <v>7024</v>
      </c>
      <c r="J240" t="s">
        <v>7025</v>
      </c>
      <c r="K240" t="s">
        <v>3148</v>
      </c>
      <c r="L240" t="s">
        <v>102</v>
      </c>
      <c r="M240" t="s">
        <v>3149</v>
      </c>
      <c r="N240">
        <v>8</v>
      </c>
      <c r="O240" t="s">
        <v>876</v>
      </c>
      <c r="P240" t="s">
        <v>155</v>
      </c>
      <c r="Q240" t="s">
        <v>7026</v>
      </c>
      <c r="R240" t="s">
        <v>6658</v>
      </c>
      <c r="S240" t="s">
        <v>98</v>
      </c>
      <c r="T240" t="s">
        <v>1100</v>
      </c>
      <c r="U240" t="s">
        <v>1288</v>
      </c>
      <c r="V240" t="s">
        <v>98</v>
      </c>
      <c r="W240" t="s">
        <v>98</v>
      </c>
      <c r="X240" t="s">
        <v>1288</v>
      </c>
      <c r="Y240" t="s">
        <v>98</v>
      </c>
      <c r="Z240" t="s">
        <v>98</v>
      </c>
      <c r="AA240" t="s">
        <v>98</v>
      </c>
      <c r="AB240" t="s">
        <v>98</v>
      </c>
      <c r="AC240" t="s">
        <v>98</v>
      </c>
      <c r="AD240" t="s">
        <v>98</v>
      </c>
      <c r="AE240" t="s">
        <v>213</v>
      </c>
      <c r="AF240" t="s">
        <v>3152</v>
      </c>
      <c r="AG240" t="s">
        <v>165</v>
      </c>
      <c r="AH240" t="s">
        <v>426</v>
      </c>
      <c r="AI240" t="s">
        <v>115</v>
      </c>
      <c r="AJ240">
        <v>4</v>
      </c>
      <c r="AK240" t="s">
        <v>1740</v>
      </c>
      <c r="AL240" t="s">
        <v>155</v>
      </c>
      <c r="AM240">
        <v>1</v>
      </c>
      <c r="AN240" t="s">
        <v>117</v>
      </c>
      <c r="AO240">
        <v>4</v>
      </c>
      <c r="AP240" t="s">
        <v>98</v>
      </c>
      <c r="AQ240" t="s">
        <v>98</v>
      </c>
      <c r="AR240" t="s">
        <v>98</v>
      </c>
      <c r="AS240" t="s">
        <v>119</v>
      </c>
      <c r="AT240" t="s">
        <v>119</v>
      </c>
      <c r="AU240" t="s">
        <v>119</v>
      </c>
      <c r="AV240" t="s">
        <v>119</v>
      </c>
      <c r="AW240" t="s">
        <v>98</v>
      </c>
      <c r="AX240" t="s">
        <v>119</v>
      </c>
      <c r="AY240" t="s">
        <v>120</v>
      </c>
      <c r="AZ240" t="s">
        <v>98</v>
      </c>
      <c r="BA240" t="s">
        <v>121</v>
      </c>
      <c r="BB240" t="s">
        <v>270</v>
      </c>
      <c r="BC240" t="s">
        <v>98</v>
      </c>
      <c r="BD240" t="s">
        <v>98</v>
      </c>
      <c r="BE240" t="s">
        <v>98</v>
      </c>
      <c r="BF240" t="s">
        <v>98</v>
      </c>
      <c r="BG240" t="s">
        <v>98</v>
      </c>
      <c r="BH240" t="s">
        <v>272</v>
      </c>
      <c r="BI240">
        <v>1.4999999999999999E-2</v>
      </c>
      <c r="BJ240" t="s">
        <v>98</v>
      </c>
      <c r="BK240" t="s">
        <v>98</v>
      </c>
      <c r="BL240" t="s">
        <v>5201</v>
      </c>
      <c r="BM240" t="s">
        <v>5202</v>
      </c>
      <c r="BN240" t="s">
        <v>5203</v>
      </c>
      <c r="BO240" t="s">
        <v>98</v>
      </c>
      <c r="BP240" t="s">
        <v>120</v>
      </c>
      <c r="BQ240" t="s">
        <v>98</v>
      </c>
      <c r="BR240" t="s">
        <v>1066</v>
      </c>
      <c r="BS240" t="s">
        <v>7027</v>
      </c>
      <c r="BT240" t="s">
        <v>98</v>
      </c>
      <c r="BU240" t="s">
        <v>98</v>
      </c>
      <c r="BV240" t="s">
        <v>115</v>
      </c>
      <c r="BW240" t="s">
        <v>1068</v>
      </c>
      <c r="BX240">
        <v>1.4999999999999999E-2</v>
      </c>
      <c r="BY240">
        <v>1.4999999999999999E-2</v>
      </c>
      <c r="BZ240" t="s">
        <v>98</v>
      </c>
      <c r="CA240" t="s">
        <v>98</v>
      </c>
      <c r="CB240" t="s">
        <v>98</v>
      </c>
      <c r="CC240" t="s">
        <v>98</v>
      </c>
      <c r="CD240" t="s">
        <v>98</v>
      </c>
      <c r="CE240" t="s">
        <v>7028</v>
      </c>
      <c r="CF240" t="s">
        <v>175</v>
      </c>
      <c r="CG240" t="s">
        <v>349</v>
      </c>
      <c r="CH240" t="s">
        <v>1068</v>
      </c>
      <c r="CI240" t="s">
        <v>98</v>
      </c>
      <c r="CJ240" t="s">
        <v>98</v>
      </c>
      <c r="CK240" t="s">
        <v>98</v>
      </c>
      <c r="CL240" t="s">
        <v>1652</v>
      </c>
      <c r="CM240" t="s">
        <v>119</v>
      </c>
      <c r="CN240">
        <v>420193014</v>
      </c>
      <c r="CO240" t="s">
        <v>119</v>
      </c>
    </row>
    <row r="241" spans="1:93" x14ac:dyDescent="0.3">
      <c r="A241">
        <v>6082574</v>
      </c>
      <c r="B241" t="s">
        <v>92</v>
      </c>
      <c r="C241" t="s">
        <v>5194</v>
      </c>
      <c r="D241" t="s">
        <v>7029</v>
      </c>
      <c r="E241" t="s">
        <v>98</v>
      </c>
      <c r="F241" t="s">
        <v>7030</v>
      </c>
      <c r="G241" t="s">
        <v>7031</v>
      </c>
      <c r="H241" t="s">
        <v>98</v>
      </c>
      <c r="I241" t="s">
        <v>7032</v>
      </c>
      <c r="J241" t="s">
        <v>7033</v>
      </c>
      <c r="K241" t="s">
        <v>7034</v>
      </c>
      <c r="L241" t="s">
        <v>102</v>
      </c>
      <c r="M241" t="s">
        <v>7035</v>
      </c>
      <c r="N241">
        <v>52</v>
      </c>
      <c r="O241" t="s">
        <v>914</v>
      </c>
      <c r="P241" t="s">
        <v>117</v>
      </c>
      <c r="Q241" t="s">
        <v>7036</v>
      </c>
      <c r="R241" t="s">
        <v>98</v>
      </c>
      <c r="S241" t="s">
        <v>98</v>
      </c>
      <c r="T241" t="s">
        <v>1445</v>
      </c>
      <c r="U241" t="s">
        <v>313</v>
      </c>
      <c r="V241" t="s">
        <v>98</v>
      </c>
      <c r="W241" t="s">
        <v>98</v>
      </c>
      <c r="X241" t="s">
        <v>313</v>
      </c>
      <c r="Y241" t="s">
        <v>98</v>
      </c>
      <c r="Z241" t="s">
        <v>98</v>
      </c>
      <c r="AA241" t="s">
        <v>98</v>
      </c>
      <c r="AB241" t="s">
        <v>98</v>
      </c>
      <c r="AC241" t="s">
        <v>98</v>
      </c>
      <c r="AD241" t="s">
        <v>98</v>
      </c>
      <c r="AE241" t="s">
        <v>213</v>
      </c>
      <c r="AF241" t="s">
        <v>7037</v>
      </c>
      <c r="AG241" t="s">
        <v>935</v>
      </c>
      <c r="AH241" t="s">
        <v>216</v>
      </c>
      <c r="AI241" t="s">
        <v>115</v>
      </c>
      <c r="AJ241">
        <v>4</v>
      </c>
      <c r="AK241" t="s">
        <v>166</v>
      </c>
      <c r="AL241" t="s">
        <v>243</v>
      </c>
      <c r="AM241">
        <v>3</v>
      </c>
      <c r="AN241" t="s">
        <v>117</v>
      </c>
      <c r="AO241">
        <v>4</v>
      </c>
      <c r="AP241" t="s">
        <v>98</v>
      </c>
      <c r="AQ241" t="s">
        <v>98</v>
      </c>
      <c r="AR241" t="s">
        <v>98</v>
      </c>
      <c r="AS241" t="s">
        <v>119</v>
      </c>
      <c r="AT241" t="s">
        <v>119</v>
      </c>
      <c r="AU241" t="s">
        <v>119</v>
      </c>
      <c r="AV241" t="s">
        <v>119</v>
      </c>
      <c r="AW241" t="s">
        <v>98</v>
      </c>
      <c r="AX241" t="s">
        <v>119</v>
      </c>
      <c r="AY241" t="s">
        <v>120</v>
      </c>
      <c r="AZ241" t="s">
        <v>98</v>
      </c>
      <c r="BA241" t="s">
        <v>121</v>
      </c>
      <c r="BB241" t="s">
        <v>220</v>
      </c>
      <c r="BC241" t="s">
        <v>98</v>
      </c>
      <c r="BD241" t="s">
        <v>98</v>
      </c>
      <c r="BE241" t="s">
        <v>98</v>
      </c>
      <c r="BF241" t="s">
        <v>98</v>
      </c>
      <c r="BG241" t="s">
        <v>98</v>
      </c>
      <c r="BH241" t="s">
        <v>221</v>
      </c>
      <c r="BI241">
        <v>0.02</v>
      </c>
      <c r="BJ241" t="s">
        <v>98</v>
      </c>
      <c r="BK241" t="s">
        <v>98</v>
      </c>
      <c r="BL241" t="s">
        <v>5201</v>
      </c>
      <c r="BM241" t="s">
        <v>5202</v>
      </c>
      <c r="BN241" t="s">
        <v>5203</v>
      </c>
      <c r="BO241" t="s">
        <v>98</v>
      </c>
      <c r="BP241" t="s">
        <v>120</v>
      </c>
      <c r="BQ241" t="s">
        <v>98</v>
      </c>
      <c r="BR241" t="s">
        <v>296</v>
      </c>
      <c r="BS241" t="s">
        <v>98</v>
      </c>
      <c r="BT241" t="s">
        <v>98</v>
      </c>
      <c r="BU241" t="s">
        <v>98</v>
      </c>
      <c r="BV241" t="s">
        <v>5231</v>
      </c>
      <c r="BW241" t="s">
        <v>299</v>
      </c>
      <c r="BX241">
        <v>0.02</v>
      </c>
      <c r="BY241" t="s">
        <v>98</v>
      </c>
      <c r="BZ241" t="s">
        <v>98</v>
      </c>
      <c r="CA241" t="s">
        <v>98</v>
      </c>
      <c r="CB241" t="s">
        <v>98</v>
      </c>
      <c r="CC241" t="s">
        <v>98</v>
      </c>
      <c r="CD241" t="s">
        <v>98</v>
      </c>
      <c r="CE241" t="s">
        <v>7038</v>
      </c>
      <c r="CF241" t="s">
        <v>175</v>
      </c>
      <c r="CG241" t="s">
        <v>313</v>
      </c>
      <c r="CH241" t="s">
        <v>299</v>
      </c>
      <c r="CI241" t="s">
        <v>98</v>
      </c>
      <c r="CJ241" t="s">
        <v>98</v>
      </c>
      <c r="CK241" t="s">
        <v>98</v>
      </c>
      <c r="CL241" t="s">
        <v>1652</v>
      </c>
      <c r="CM241" t="s">
        <v>119</v>
      </c>
      <c r="CN241">
        <v>404212934</v>
      </c>
      <c r="CO241" t="s">
        <v>119</v>
      </c>
    </row>
    <row r="242" spans="1:93" x14ac:dyDescent="0.3">
      <c r="A242">
        <v>6083271</v>
      </c>
      <c r="B242" t="s">
        <v>92</v>
      </c>
      <c r="C242" t="s">
        <v>5194</v>
      </c>
      <c r="D242" t="s">
        <v>7039</v>
      </c>
      <c r="E242" t="s">
        <v>98</v>
      </c>
      <c r="F242" t="s">
        <v>7040</v>
      </c>
      <c r="G242" t="s">
        <v>7041</v>
      </c>
      <c r="H242" t="s">
        <v>98</v>
      </c>
      <c r="I242" t="s">
        <v>7042</v>
      </c>
      <c r="J242" t="s">
        <v>7043</v>
      </c>
      <c r="K242" t="s">
        <v>204</v>
      </c>
      <c r="L242" t="s">
        <v>102</v>
      </c>
      <c r="M242" t="s">
        <v>205</v>
      </c>
      <c r="N242">
        <v>5</v>
      </c>
      <c r="O242" t="s">
        <v>154</v>
      </c>
      <c r="P242" t="s">
        <v>155</v>
      </c>
      <c r="Q242" t="s">
        <v>98</v>
      </c>
      <c r="R242" t="s">
        <v>7044</v>
      </c>
      <c r="S242" t="s">
        <v>98</v>
      </c>
      <c r="T242" t="s">
        <v>5086</v>
      </c>
      <c r="U242" t="s">
        <v>386</v>
      </c>
      <c r="V242" t="s">
        <v>98</v>
      </c>
      <c r="W242" t="s">
        <v>98</v>
      </c>
      <c r="X242" t="s">
        <v>5086</v>
      </c>
      <c r="Y242" t="s">
        <v>98</v>
      </c>
      <c r="Z242" t="s">
        <v>98</v>
      </c>
      <c r="AA242" t="s">
        <v>98</v>
      </c>
      <c r="AB242" t="s">
        <v>98</v>
      </c>
      <c r="AC242" t="s">
        <v>98</v>
      </c>
      <c r="AD242" t="s">
        <v>98</v>
      </c>
      <c r="AE242" t="s">
        <v>213</v>
      </c>
      <c r="AF242" t="s">
        <v>214</v>
      </c>
      <c r="AG242" t="s">
        <v>215</v>
      </c>
      <c r="AH242" t="s">
        <v>216</v>
      </c>
      <c r="AI242" t="s">
        <v>115</v>
      </c>
      <c r="AJ242">
        <v>4</v>
      </c>
      <c r="AK242" t="s">
        <v>165</v>
      </c>
      <c r="AL242" t="s">
        <v>217</v>
      </c>
      <c r="AM242">
        <v>2</v>
      </c>
      <c r="AN242" t="s">
        <v>117</v>
      </c>
      <c r="AO242">
        <v>4</v>
      </c>
      <c r="AP242" t="s">
        <v>98</v>
      </c>
      <c r="AQ242" t="s">
        <v>98</v>
      </c>
      <c r="AR242" t="s">
        <v>98</v>
      </c>
      <c r="AS242" t="s">
        <v>119</v>
      </c>
      <c r="AT242" t="s">
        <v>119</v>
      </c>
      <c r="AU242" t="s">
        <v>119</v>
      </c>
      <c r="AV242" t="s">
        <v>119</v>
      </c>
      <c r="AW242" t="s">
        <v>98</v>
      </c>
      <c r="AX242" t="s">
        <v>119</v>
      </c>
      <c r="AY242" t="s">
        <v>120</v>
      </c>
      <c r="AZ242" t="s">
        <v>98</v>
      </c>
      <c r="BA242" t="s">
        <v>121</v>
      </c>
      <c r="BB242" t="s">
        <v>270</v>
      </c>
      <c r="BC242" t="s">
        <v>98</v>
      </c>
      <c r="BD242" t="s">
        <v>98</v>
      </c>
      <c r="BE242" t="s">
        <v>98</v>
      </c>
      <c r="BF242" t="s">
        <v>98</v>
      </c>
      <c r="BG242" t="s">
        <v>98</v>
      </c>
      <c r="BH242" t="s">
        <v>272</v>
      </c>
      <c r="BI242">
        <v>7.0000000000000007E-2</v>
      </c>
      <c r="BJ242" t="s">
        <v>98</v>
      </c>
      <c r="BK242" t="s">
        <v>98</v>
      </c>
      <c r="BL242" t="s">
        <v>5201</v>
      </c>
      <c r="BM242" t="s">
        <v>5202</v>
      </c>
      <c r="BN242" t="s">
        <v>5203</v>
      </c>
      <c r="BO242" t="s">
        <v>98</v>
      </c>
      <c r="BP242" t="s">
        <v>120</v>
      </c>
      <c r="BQ242" t="s">
        <v>98</v>
      </c>
      <c r="BR242" t="s">
        <v>169</v>
      </c>
      <c r="BS242" t="s">
        <v>98</v>
      </c>
      <c r="BT242" t="s">
        <v>98</v>
      </c>
      <c r="BU242" t="s">
        <v>98</v>
      </c>
      <c r="BV242" t="s">
        <v>115</v>
      </c>
      <c r="BW242" t="s">
        <v>172</v>
      </c>
      <c r="BX242">
        <v>7.0000000000000007E-2</v>
      </c>
      <c r="BY242" t="s">
        <v>98</v>
      </c>
      <c r="BZ242" t="s">
        <v>98</v>
      </c>
      <c r="CA242" t="s">
        <v>98</v>
      </c>
      <c r="CB242" t="s">
        <v>98</v>
      </c>
      <c r="CC242" t="s">
        <v>98</v>
      </c>
      <c r="CD242" t="s">
        <v>98</v>
      </c>
      <c r="CE242" t="s">
        <v>7045</v>
      </c>
      <c r="CF242" t="s">
        <v>174</v>
      </c>
      <c r="CG242" t="s">
        <v>386</v>
      </c>
      <c r="CH242" t="s">
        <v>172</v>
      </c>
      <c r="CI242" t="s">
        <v>98</v>
      </c>
      <c r="CJ242" t="s">
        <v>98</v>
      </c>
      <c r="CK242" t="s">
        <v>98</v>
      </c>
      <c r="CL242" t="s">
        <v>1652</v>
      </c>
      <c r="CM242" t="s">
        <v>119</v>
      </c>
      <c r="CN242">
        <v>423212024</v>
      </c>
      <c r="CO242" t="s">
        <v>119</v>
      </c>
    </row>
    <row r="243" spans="1:93" x14ac:dyDescent="0.3">
      <c r="A243">
        <v>6079631</v>
      </c>
      <c r="B243" t="s">
        <v>92</v>
      </c>
      <c r="C243" t="s">
        <v>5194</v>
      </c>
      <c r="D243" t="s">
        <v>7046</v>
      </c>
      <c r="E243" t="s">
        <v>98</v>
      </c>
      <c r="F243" t="s">
        <v>7047</v>
      </c>
      <c r="G243" t="s">
        <v>7048</v>
      </c>
      <c r="H243" t="s">
        <v>98</v>
      </c>
      <c r="I243" t="s">
        <v>7049</v>
      </c>
      <c r="J243" t="s">
        <v>7050</v>
      </c>
      <c r="K243" t="s">
        <v>467</v>
      </c>
      <c r="L243" t="s">
        <v>102</v>
      </c>
      <c r="M243" t="s">
        <v>7051</v>
      </c>
      <c r="N243">
        <v>25</v>
      </c>
      <c r="O243" t="s">
        <v>7052</v>
      </c>
      <c r="P243" t="s">
        <v>403</v>
      </c>
      <c r="Q243" t="s">
        <v>7053</v>
      </c>
      <c r="R243" t="s">
        <v>7054</v>
      </c>
      <c r="S243" t="s">
        <v>98</v>
      </c>
      <c r="T243" t="s">
        <v>659</v>
      </c>
      <c r="U243" t="s">
        <v>1903</v>
      </c>
      <c r="V243" t="s">
        <v>98</v>
      </c>
      <c r="W243" t="s">
        <v>98</v>
      </c>
      <c r="X243" t="s">
        <v>1903</v>
      </c>
      <c r="Y243" t="s">
        <v>98</v>
      </c>
      <c r="Z243" t="s">
        <v>98</v>
      </c>
      <c r="AA243" t="s">
        <v>98</v>
      </c>
      <c r="AB243" t="s">
        <v>98</v>
      </c>
      <c r="AC243" t="s">
        <v>98</v>
      </c>
      <c r="AD243" t="s">
        <v>98</v>
      </c>
      <c r="AE243" t="s">
        <v>112</v>
      </c>
      <c r="AF243" t="s">
        <v>7055</v>
      </c>
      <c r="AG243" t="s">
        <v>425</v>
      </c>
      <c r="AH243" t="s">
        <v>389</v>
      </c>
      <c r="AI243" t="s">
        <v>115</v>
      </c>
      <c r="AJ243">
        <v>4</v>
      </c>
      <c r="AK243" t="s">
        <v>113</v>
      </c>
      <c r="AL243" t="s">
        <v>98</v>
      </c>
      <c r="AM243">
        <v>0</v>
      </c>
      <c r="AN243" t="s">
        <v>98</v>
      </c>
      <c r="AO243">
        <v>0</v>
      </c>
      <c r="AP243" t="s">
        <v>98</v>
      </c>
      <c r="AQ243" t="s">
        <v>98</v>
      </c>
      <c r="AR243" t="s">
        <v>98</v>
      </c>
      <c r="AS243" t="s">
        <v>119</v>
      </c>
      <c r="AT243" t="s">
        <v>119</v>
      </c>
      <c r="AU243" t="s">
        <v>119</v>
      </c>
      <c r="AV243" t="s">
        <v>119</v>
      </c>
      <c r="AW243" t="s">
        <v>98</v>
      </c>
      <c r="AX243" t="s">
        <v>119</v>
      </c>
      <c r="AY243" t="s">
        <v>168</v>
      </c>
      <c r="AZ243" t="s">
        <v>98</v>
      </c>
      <c r="BA243" t="s">
        <v>98</v>
      </c>
      <c r="BB243" t="s">
        <v>98</v>
      </c>
      <c r="BC243" t="s">
        <v>98</v>
      </c>
      <c r="BD243" t="s">
        <v>98</v>
      </c>
      <c r="BE243" t="s">
        <v>98</v>
      </c>
      <c r="BF243" t="s">
        <v>98</v>
      </c>
      <c r="BG243" t="s">
        <v>98</v>
      </c>
      <c r="BH243" t="s">
        <v>98</v>
      </c>
      <c r="BI243" t="s">
        <v>98</v>
      </c>
      <c r="BJ243" t="s">
        <v>98</v>
      </c>
      <c r="BK243" t="s">
        <v>98</v>
      </c>
      <c r="BL243" t="s">
        <v>5201</v>
      </c>
      <c r="BM243" t="s">
        <v>5202</v>
      </c>
      <c r="BN243" t="s">
        <v>5203</v>
      </c>
      <c r="BO243" t="s">
        <v>98</v>
      </c>
      <c r="BP243" t="s">
        <v>120</v>
      </c>
      <c r="BQ243" t="s">
        <v>98</v>
      </c>
      <c r="BR243" t="s">
        <v>347</v>
      </c>
      <c r="BS243" t="s">
        <v>7056</v>
      </c>
      <c r="BT243" t="s">
        <v>98</v>
      </c>
      <c r="BU243" t="s">
        <v>98</v>
      </c>
      <c r="BV243" t="s">
        <v>171</v>
      </c>
      <c r="BW243" t="s">
        <v>350</v>
      </c>
      <c r="BX243" t="s">
        <v>98</v>
      </c>
      <c r="BY243" t="s">
        <v>98</v>
      </c>
      <c r="BZ243" t="s">
        <v>98</v>
      </c>
      <c r="CA243" t="s">
        <v>98</v>
      </c>
      <c r="CB243" t="s">
        <v>98</v>
      </c>
      <c r="CC243" t="s">
        <v>98</v>
      </c>
      <c r="CD243" t="s">
        <v>98</v>
      </c>
      <c r="CE243" t="s">
        <v>7057</v>
      </c>
      <c r="CF243" t="s">
        <v>175</v>
      </c>
      <c r="CG243" t="s">
        <v>1903</v>
      </c>
      <c r="CH243" t="s">
        <v>175</v>
      </c>
      <c r="CI243" t="s">
        <v>98</v>
      </c>
      <c r="CJ243" t="s">
        <v>98</v>
      </c>
      <c r="CK243" t="s">
        <v>98</v>
      </c>
      <c r="CL243" t="s">
        <v>98</v>
      </c>
      <c r="CM243" t="s">
        <v>119</v>
      </c>
      <c r="CN243">
        <v>407031700</v>
      </c>
      <c r="CO243" t="s">
        <v>119</v>
      </c>
    </row>
    <row r="244" spans="1:93" x14ac:dyDescent="0.3">
      <c r="A244">
        <v>6081201</v>
      </c>
      <c r="B244" t="s">
        <v>92</v>
      </c>
      <c r="C244" t="s">
        <v>5194</v>
      </c>
      <c r="D244" t="s">
        <v>7058</v>
      </c>
      <c r="E244" t="s">
        <v>98</v>
      </c>
      <c r="F244" t="s">
        <v>7059</v>
      </c>
      <c r="G244" t="s">
        <v>1692</v>
      </c>
      <c r="H244" t="s">
        <v>98</v>
      </c>
      <c r="I244" t="s">
        <v>7060</v>
      </c>
      <c r="J244" t="s">
        <v>7061</v>
      </c>
      <c r="K244" t="s">
        <v>743</v>
      </c>
      <c r="L244" t="s">
        <v>102</v>
      </c>
      <c r="M244" t="s">
        <v>744</v>
      </c>
      <c r="N244">
        <v>45</v>
      </c>
      <c r="O244" t="s">
        <v>361</v>
      </c>
      <c r="P244" t="s">
        <v>155</v>
      </c>
      <c r="Q244" t="s">
        <v>98</v>
      </c>
      <c r="R244" t="s">
        <v>7062</v>
      </c>
      <c r="S244" t="s">
        <v>98</v>
      </c>
      <c r="T244" t="s">
        <v>1782</v>
      </c>
      <c r="U244" t="s">
        <v>288</v>
      </c>
      <c r="V244" t="s">
        <v>98</v>
      </c>
      <c r="W244" t="s">
        <v>98</v>
      </c>
      <c r="X244" t="s">
        <v>1782</v>
      </c>
      <c r="Y244" t="s">
        <v>98</v>
      </c>
      <c r="Z244" t="s">
        <v>98</v>
      </c>
      <c r="AA244" t="s">
        <v>98</v>
      </c>
      <c r="AB244" t="s">
        <v>98</v>
      </c>
      <c r="AC244" t="s">
        <v>98</v>
      </c>
      <c r="AD244" t="s">
        <v>98</v>
      </c>
      <c r="AE244" t="s">
        <v>112</v>
      </c>
      <c r="AF244" t="s">
        <v>4571</v>
      </c>
      <c r="AG244" t="s">
        <v>600</v>
      </c>
      <c r="AH244" t="s">
        <v>369</v>
      </c>
      <c r="AI244" t="s">
        <v>115</v>
      </c>
      <c r="AJ244">
        <v>4</v>
      </c>
      <c r="AK244" t="s">
        <v>955</v>
      </c>
      <c r="AL244" t="s">
        <v>117</v>
      </c>
      <c r="AM244">
        <v>4</v>
      </c>
      <c r="AN244" t="s">
        <v>117</v>
      </c>
      <c r="AO244">
        <v>4</v>
      </c>
      <c r="AP244" t="s">
        <v>98</v>
      </c>
      <c r="AQ244" t="s">
        <v>98</v>
      </c>
      <c r="AR244" t="s">
        <v>98</v>
      </c>
      <c r="AS244" t="s">
        <v>119</v>
      </c>
      <c r="AT244" t="s">
        <v>119</v>
      </c>
      <c r="AU244" t="s">
        <v>119</v>
      </c>
      <c r="AV244" t="s">
        <v>119</v>
      </c>
      <c r="AW244" t="s">
        <v>98</v>
      </c>
      <c r="AX244" t="s">
        <v>119</v>
      </c>
      <c r="AY244" t="s">
        <v>120</v>
      </c>
      <c r="AZ244" t="s">
        <v>98</v>
      </c>
      <c r="BA244" t="s">
        <v>121</v>
      </c>
      <c r="BB244" t="s">
        <v>220</v>
      </c>
      <c r="BC244" t="s">
        <v>98</v>
      </c>
      <c r="BD244" t="s">
        <v>98</v>
      </c>
      <c r="BE244" t="s">
        <v>98</v>
      </c>
      <c r="BF244" t="s">
        <v>98</v>
      </c>
      <c r="BG244" t="s">
        <v>98</v>
      </c>
      <c r="BH244" t="s">
        <v>221</v>
      </c>
      <c r="BI244">
        <v>0.15</v>
      </c>
      <c r="BJ244" t="s">
        <v>98</v>
      </c>
      <c r="BK244" t="s">
        <v>98</v>
      </c>
      <c r="BL244" t="s">
        <v>5201</v>
      </c>
      <c r="BM244" t="s">
        <v>5202</v>
      </c>
      <c r="BN244" t="s">
        <v>5203</v>
      </c>
      <c r="BO244" t="s">
        <v>98</v>
      </c>
      <c r="BP244" t="s">
        <v>120</v>
      </c>
      <c r="BQ244" t="s">
        <v>98</v>
      </c>
      <c r="BR244" t="s">
        <v>169</v>
      </c>
      <c r="BS244" t="s">
        <v>98</v>
      </c>
      <c r="BT244" t="s">
        <v>98</v>
      </c>
      <c r="BU244" t="s">
        <v>98</v>
      </c>
      <c r="BV244" t="s">
        <v>115</v>
      </c>
      <c r="BW244" t="s">
        <v>172</v>
      </c>
      <c r="BX244">
        <v>0.15</v>
      </c>
      <c r="BY244" t="s">
        <v>98</v>
      </c>
      <c r="BZ244" t="s">
        <v>98</v>
      </c>
      <c r="CA244" t="s">
        <v>98</v>
      </c>
      <c r="CB244" t="s">
        <v>98</v>
      </c>
      <c r="CC244" t="s">
        <v>98</v>
      </c>
      <c r="CD244" t="s">
        <v>98</v>
      </c>
      <c r="CE244" t="s">
        <v>7063</v>
      </c>
      <c r="CF244" t="s">
        <v>174</v>
      </c>
      <c r="CG244" t="s">
        <v>288</v>
      </c>
      <c r="CH244" t="s">
        <v>172</v>
      </c>
      <c r="CI244" t="s">
        <v>98</v>
      </c>
      <c r="CJ244" t="s">
        <v>98</v>
      </c>
      <c r="CK244" t="s">
        <v>98</v>
      </c>
      <c r="CL244" t="s">
        <v>1652</v>
      </c>
      <c r="CM244" t="s">
        <v>119</v>
      </c>
      <c r="CN244">
        <v>422183144</v>
      </c>
      <c r="CO244" t="s">
        <v>119</v>
      </c>
    </row>
    <row r="245" spans="1:93" x14ac:dyDescent="0.3">
      <c r="A245">
        <v>6082248</v>
      </c>
      <c r="B245" t="s">
        <v>92</v>
      </c>
      <c r="C245" t="s">
        <v>5194</v>
      </c>
      <c r="D245" t="s">
        <v>7064</v>
      </c>
      <c r="E245" t="s">
        <v>98</v>
      </c>
      <c r="F245" t="s">
        <v>7065</v>
      </c>
      <c r="G245" t="s">
        <v>7066</v>
      </c>
      <c r="H245" t="s">
        <v>98</v>
      </c>
      <c r="I245" t="s">
        <v>7067</v>
      </c>
      <c r="J245" t="s">
        <v>7068</v>
      </c>
      <c r="K245" t="s">
        <v>3238</v>
      </c>
      <c r="L245" t="s">
        <v>102</v>
      </c>
      <c r="M245" t="s">
        <v>3239</v>
      </c>
      <c r="N245">
        <v>9</v>
      </c>
      <c r="O245" t="s">
        <v>2516</v>
      </c>
      <c r="P245" t="s">
        <v>104</v>
      </c>
      <c r="Q245" t="s">
        <v>7069</v>
      </c>
      <c r="R245" t="s">
        <v>7070</v>
      </c>
      <c r="S245" t="s">
        <v>98</v>
      </c>
      <c r="T245" t="s">
        <v>1344</v>
      </c>
      <c r="U245" t="s">
        <v>971</v>
      </c>
      <c r="V245" t="s">
        <v>98</v>
      </c>
      <c r="W245" t="s">
        <v>98</v>
      </c>
      <c r="X245" t="s">
        <v>1344</v>
      </c>
      <c r="Y245" t="s">
        <v>98</v>
      </c>
      <c r="Z245" t="s">
        <v>98</v>
      </c>
      <c r="AA245" t="s">
        <v>98</v>
      </c>
      <c r="AB245" t="s">
        <v>98</v>
      </c>
      <c r="AC245" t="s">
        <v>98</v>
      </c>
      <c r="AD245" t="s">
        <v>98</v>
      </c>
      <c r="AE245" t="s">
        <v>112</v>
      </c>
      <c r="AF245" t="s">
        <v>3241</v>
      </c>
      <c r="AG245" t="s">
        <v>502</v>
      </c>
      <c r="AH245" t="s">
        <v>140</v>
      </c>
      <c r="AI245" t="s">
        <v>171</v>
      </c>
      <c r="AJ245">
        <v>2</v>
      </c>
      <c r="AK245" t="s">
        <v>600</v>
      </c>
      <c r="AL245" t="s">
        <v>243</v>
      </c>
      <c r="AM245">
        <v>3</v>
      </c>
      <c r="AN245" t="s">
        <v>155</v>
      </c>
      <c r="AO245">
        <v>1</v>
      </c>
      <c r="AP245" t="s">
        <v>98</v>
      </c>
      <c r="AQ245" t="s">
        <v>98</v>
      </c>
      <c r="AR245" t="s">
        <v>98</v>
      </c>
      <c r="AS245" t="s">
        <v>119</v>
      </c>
      <c r="AT245" t="s">
        <v>119</v>
      </c>
      <c r="AU245" t="s">
        <v>119</v>
      </c>
      <c r="AV245" t="s">
        <v>119</v>
      </c>
      <c r="AW245" t="s">
        <v>98</v>
      </c>
      <c r="AX245" t="s">
        <v>119</v>
      </c>
      <c r="AY245" t="s">
        <v>120</v>
      </c>
      <c r="AZ245" t="s">
        <v>98</v>
      </c>
      <c r="BA245" t="s">
        <v>121</v>
      </c>
      <c r="BB245" t="s">
        <v>270</v>
      </c>
      <c r="BC245" t="s">
        <v>98</v>
      </c>
      <c r="BD245" t="s">
        <v>98</v>
      </c>
      <c r="BE245" t="s">
        <v>98</v>
      </c>
      <c r="BF245" t="s">
        <v>98</v>
      </c>
      <c r="BG245" t="s">
        <v>98</v>
      </c>
      <c r="BH245" t="s">
        <v>272</v>
      </c>
      <c r="BI245">
        <v>0.16</v>
      </c>
      <c r="BJ245" t="s">
        <v>98</v>
      </c>
      <c r="BK245" t="s">
        <v>98</v>
      </c>
      <c r="BL245" t="s">
        <v>5201</v>
      </c>
      <c r="BM245" t="s">
        <v>5202</v>
      </c>
      <c r="BN245" t="s">
        <v>5203</v>
      </c>
      <c r="BO245" t="s">
        <v>98</v>
      </c>
      <c r="BP245" t="s">
        <v>120</v>
      </c>
      <c r="BQ245" t="s">
        <v>98</v>
      </c>
      <c r="BR245" t="s">
        <v>320</v>
      </c>
      <c r="BS245" t="s">
        <v>98</v>
      </c>
      <c r="BT245" t="s">
        <v>98</v>
      </c>
      <c r="BU245" t="s">
        <v>98</v>
      </c>
      <c r="BV245" t="s">
        <v>115</v>
      </c>
      <c r="BW245" t="s">
        <v>324</v>
      </c>
      <c r="BX245">
        <v>0.16</v>
      </c>
      <c r="BY245" t="s">
        <v>98</v>
      </c>
      <c r="BZ245" t="s">
        <v>98</v>
      </c>
      <c r="CA245" t="s">
        <v>98</v>
      </c>
      <c r="CB245" t="s">
        <v>98</v>
      </c>
      <c r="CC245">
        <v>45.241840000000003</v>
      </c>
      <c r="CD245">
        <v>-91.1035179</v>
      </c>
      <c r="CE245" t="s">
        <v>7071</v>
      </c>
      <c r="CF245" t="s">
        <v>174</v>
      </c>
      <c r="CG245" t="s">
        <v>971</v>
      </c>
      <c r="CH245" t="s">
        <v>324</v>
      </c>
      <c r="CI245" t="s">
        <v>971</v>
      </c>
      <c r="CJ245" t="s">
        <v>324</v>
      </c>
      <c r="CK245" t="s">
        <v>98</v>
      </c>
      <c r="CL245" t="s">
        <v>1652</v>
      </c>
      <c r="CM245" t="s">
        <v>119</v>
      </c>
      <c r="CN245">
        <v>232062231</v>
      </c>
      <c r="CO245" t="s">
        <v>119</v>
      </c>
    </row>
    <row r="246" spans="1:93" x14ac:dyDescent="0.3">
      <c r="A246">
        <v>6082320</v>
      </c>
      <c r="B246" t="s">
        <v>92</v>
      </c>
      <c r="C246" t="s">
        <v>5194</v>
      </c>
      <c r="D246" t="s">
        <v>7072</v>
      </c>
      <c r="E246" t="s">
        <v>98</v>
      </c>
      <c r="F246" t="s">
        <v>7073</v>
      </c>
      <c r="G246" t="s">
        <v>5383</v>
      </c>
      <c r="H246" t="s">
        <v>98</v>
      </c>
      <c r="I246" t="s">
        <v>7074</v>
      </c>
      <c r="J246" t="s">
        <v>7075</v>
      </c>
      <c r="K246" t="s">
        <v>914</v>
      </c>
      <c r="L246" t="s">
        <v>102</v>
      </c>
      <c r="M246" t="s">
        <v>7076</v>
      </c>
      <c r="N246">
        <v>30</v>
      </c>
      <c r="O246" t="s">
        <v>285</v>
      </c>
      <c r="P246" t="s">
        <v>117</v>
      </c>
      <c r="Q246" t="s">
        <v>7077</v>
      </c>
      <c r="R246" t="s">
        <v>6028</v>
      </c>
      <c r="S246" t="s">
        <v>98</v>
      </c>
      <c r="T246" t="s">
        <v>2077</v>
      </c>
      <c r="U246" t="s">
        <v>516</v>
      </c>
      <c r="V246" t="s">
        <v>98</v>
      </c>
      <c r="W246" t="s">
        <v>98</v>
      </c>
      <c r="X246" t="s">
        <v>516</v>
      </c>
      <c r="Y246" t="s">
        <v>98</v>
      </c>
      <c r="Z246" t="s">
        <v>98</v>
      </c>
      <c r="AA246" t="s">
        <v>98</v>
      </c>
      <c r="AB246" t="s">
        <v>98</v>
      </c>
      <c r="AC246" t="s">
        <v>98</v>
      </c>
      <c r="AD246" t="s">
        <v>98</v>
      </c>
      <c r="AE246" t="s">
        <v>213</v>
      </c>
      <c r="AF246" t="s">
        <v>2285</v>
      </c>
      <c r="AG246" t="s">
        <v>389</v>
      </c>
      <c r="AH246" t="s">
        <v>216</v>
      </c>
      <c r="AI246" t="s">
        <v>115</v>
      </c>
      <c r="AJ246">
        <v>4</v>
      </c>
      <c r="AK246" t="s">
        <v>292</v>
      </c>
      <c r="AL246" t="s">
        <v>117</v>
      </c>
      <c r="AM246">
        <v>4</v>
      </c>
      <c r="AN246" t="s">
        <v>155</v>
      </c>
      <c r="AO246">
        <v>1</v>
      </c>
      <c r="AP246" t="s">
        <v>98</v>
      </c>
      <c r="AQ246" t="s">
        <v>98</v>
      </c>
      <c r="AR246" t="s">
        <v>98</v>
      </c>
      <c r="AS246" t="s">
        <v>119</v>
      </c>
      <c r="AT246" t="s">
        <v>119</v>
      </c>
      <c r="AU246" t="s">
        <v>119</v>
      </c>
      <c r="AV246" t="s">
        <v>119</v>
      </c>
      <c r="AW246" t="s">
        <v>98</v>
      </c>
      <c r="AX246" t="s">
        <v>119</v>
      </c>
      <c r="AY246" t="s">
        <v>120</v>
      </c>
      <c r="AZ246" t="s">
        <v>98</v>
      </c>
      <c r="BA246" t="s">
        <v>121</v>
      </c>
      <c r="BB246" t="s">
        <v>429</v>
      </c>
      <c r="BC246" t="s">
        <v>98</v>
      </c>
      <c r="BD246" t="s">
        <v>98</v>
      </c>
      <c r="BE246" t="s">
        <v>98</v>
      </c>
      <c r="BF246" t="s">
        <v>98</v>
      </c>
      <c r="BG246" t="s">
        <v>98</v>
      </c>
      <c r="BH246" t="s">
        <v>430</v>
      </c>
      <c r="BI246">
        <v>0</v>
      </c>
      <c r="BJ246" t="s">
        <v>98</v>
      </c>
      <c r="BK246" t="s">
        <v>98</v>
      </c>
      <c r="BL246" t="s">
        <v>5201</v>
      </c>
      <c r="BM246" t="s">
        <v>5202</v>
      </c>
      <c r="BN246" t="s">
        <v>5203</v>
      </c>
      <c r="BO246" t="s">
        <v>98</v>
      </c>
      <c r="BP246" t="s">
        <v>120</v>
      </c>
      <c r="BQ246" t="s">
        <v>98</v>
      </c>
      <c r="BR246" t="s">
        <v>296</v>
      </c>
      <c r="BS246" t="s">
        <v>98</v>
      </c>
      <c r="BT246" t="s">
        <v>98</v>
      </c>
      <c r="BU246" t="s">
        <v>98</v>
      </c>
      <c r="BV246" t="s">
        <v>5354</v>
      </c>
      <c r="BW246" t="s">
        <v>299</v>
      </c>
      <c r="BX246">
        <v>0.31</v>
      </c>
      <c r="BY246" t="s">
        <v>98</v>
      </c>
      <c r="BZ246" t="s">
        <v>98</v>
      </c>
      <c r="CA246" t="s">
        <v>98</v>
      </c>
      <c r="CB246" t="s">
        <v>98</v>
      </c>
      <c r="CC246" t="s">
        <v>98</v>
      </c>
      <c r="CD246" t="s">
        <v>98</v>
      </c>
      <c r="CE246" t="s">
        <v>7078</v>
      </c>
      <c r="CF246" t="s">
        <v>175</v>
      </c>
      <c r="CG246" t="s">
        <v>516</v>
      </c>
      <c r="CH246" t="s">
        <v>299</v>
      </c>
      <c r="CI246" t="s">
        <v>98</v>
      </c>
      <c r="CJ246" t="s">
        <v>98</v>
      </c>
      <c r="CK246" t="s">
        <v>98</v>
      </c>
      <c r="CL246" t="s">
        <v>1652</v>
      </c>
      <c r="CM246" t="s">
        <v>119</v>
      </c>
      <c r="CN246">
        <v>403210141</v>
      </c>
      <c r="CO246" t="s">
        <v>119</v>
      </c>
    </row>
    <row r="247" spans="1:93" x14ac:dyDescent="0.3">
      <c r="A247">
        <v>6080901</v>
      </c>
      <c r="B247" t="s">
        <v>92</v>
      </c>
      <c r="C247" t="s">
        <v>5194</v>
      </c>
      <c r="D247" t="s">
        <v>7079</v>
      </c>
      <c r="E247" t="s">
        <v>98</v>
      </c>
      <c r="F247" t="s">
        <v>7080</v>
      </c>
      <c r="G247" t="s">
        <v>7081</v>
      </c>
      <c r="H247" t="s">
        <v>98</v>
      </c>
      <c r="I247" t="s">
        <v>5269</v>
      </c>
      <c r="J247" t="s">
        <v>7082</v>
      </c>
      <c r="K247" t="s">
        <v>709</v>
      </c>
      <c r="L247" t="s">
        <v>102</v>
      </c>
      <c r="M247" t="s">
        <v>967</v>
      </c>
      <c r="N247">
        <v>41</v>
      </c>
      <c r="O247" t="s">
        <v>709</v>
      </c>
      <c r="P247" t="s">
        <v>117</v>
      </c>
      <c r="Q247" t="s">
        <v>7083</v>
      </c>
      <c r="R247" t="s">
        <v>5273</v>
      </c>
      <c r="S247" t="s">
        <v>98</v>
      </c>
      <c r="T247" t="s">
        <v>2667</v>
      </c>
      <c r="U247" t="s">
        <v>471</v>
      </c>
      <c r="V247" t="s">
        <v>98</v>
      </c>
      <c r="W247" t="s">
        <v>98</v>
      </c>
      <c r="X247" t="s">
        <v>471</v>
      </c>
      <c r="Y247" t="s">
        <v>98</v>
      </c>
      <c r="Z247" t="s">
        <v>98</v>
      </c>
      <c r="AA247" t="s">
        <v>98</v>
      </c>
      <c r="AB247" t="s">
        <v>98</v>
      </c>
      <c r="AC247" t="s">
        <v>98</v>
      </c>
      <c r="AD247" t="s">
        <v>98</v>
      </c>
      <c r="AE247" t="s">
        <v>162</v>
      </c>
      <c r="AF247" t="s">
        <v>709</v>
      </c>
      <c r="AG247" t="s">
        <v>141</v>
      </c>
      <c r="AH247" t="s">
        <v>216</v>
      </c>
      <c r="AI247" t="s">
        <v>115</v>
      </c>
      <c r="AJ247">
        <v>4</v>
      </c>
      <c r="AK247" t="s">
        <v>425</v>
      </c>
      <c r="AL247" t="s">
        <v>155</v>
      </c>
      <c r="AM247">
        <v>1</v>
      </c>
      <c r="AN247" t="s">
        <v>117</v>
      </c>
      <c r="AO247">
        <v>4</v>
      </c>
      <c r="AP247" t="s">
        <v>98</v>
      </c>
      <c r="AQ247" t="s">
        <v>98</v>
      </c>
      <c r="AR247" t="s">
        <v>98</v>
      </c>
      <c r="AS247" t="s">
        <v>119</v>
      </c>
      <c r="AT247" t="s">
        <v>119</v>
      </c>
      <c r="AU247" t="s">
        <v>119</v>
      </c>
      <c r="AV247" t="s">
        <v>119</v>
      </c>
      <c r="AW247" t="s">
        <v>98</v>
      </c>
      <c r="AX247" t="s">
        <v>119</v>
      </c>
      <c r="AY247" t="s">
        <v>120</v>
      </c>
      <c r="AZ247" t="s">
        <v>98</v>
      </c>
      <c r="BA247" t="s">
        <v>121</v>
      </c>
      <c r="BB247" t="s">
        <v>220</v>
      </c>
      <c r="BC247" t="s">
        <v>98</v>
      </c>
      <c r="BD247" t="s">
        <v>98</v>
      </c>
      <c r="BE247" t="s">
        <v>98</v>
      </c>
      <c r="BF247" t="s">
        <v>98</v>
      </c>
      <c r="BG247" t="s">
        <v>98</v>
      </c>
      <c r="BH247" t="s">
        <v>221</v>
      </c>
      <c r="BI247">
        <v>0.437</v>
      </c>
      <c r="BJ247" t="s">
        <v>98</v>
      </c>
      <c r="BK247" t="s">
        <v>98</v>
      </c>
      <c r="BL247" t="s">
        <v>5201</v>
      </c>
      <c r="BM247" t="s">
        <v>5202</v>
      </c>
      <c r="BN247" t="s">
        <v>5203</v>
      </c>
      <c r="BO247" t="s">
        <v>98</v>
      </c>
      <c r="BP247" t="s">
        <v>120</v>
      </c>
      <c r="BQ247" t="s">
        <v>98</v>
      </c>
      <c r="BR247" t="s">
        <v>1066</v>
      </c>
      <c r="BS247" t="s">
        <v>7084</v>
      </c>
      <c r="BT247" t="s">
        <v>98</v>
      </c>
      <c r="BU247" t="s">
        <v>98</v>
      </c>
      <c r="BV247" t="s">
        <v>115</v>
      </c>
      <c r="BW247" t="s">
        <v>1068</v>
      </c>
      <c r="BX247">
        <v>0.437</v>
      </c>
      <c r="BY247">
        <v>0.437</v>
      </c>
      <c r="BZ247" t="s">
        <v>98</v>
      </c>
      <c r="CA247" t="s">
        <v>98</v>
      </c>
      <c r="CB247" t="s">
        <v>98</v>
      </c>
      <c r="CC247">
        <v>43.171947000000003</v>
      </c>
      <c r="CD247">
        <v>-88.046389599999998</v>
      </c>
      <c r="CE247" t="s">
        <v>7085</v>
      </c>
      <c r="CF247" t="s">
        <v>175</v>
      </c>
      <c r="CG247" t="s">
        <v>471</v>
      </c>
      <c r="CH247" t="s">
        <v>1068</v>
      </c>
      <c r="CI247" t="s">
        <v>471</v>
      </c>
      <c r="CJ247" t="s">
        <v>1068</v>
      </c>
      <c r="CK247" t="s">
        <v>98</v>
      </c>
      <c r="CL247" t="s">
        <v>1652</v>
      </c>
      <c r="CM247" t="s">
        <v>119</v>
      </c>
      <c r="CN247">
        <v>408210714</v>
      </c>
      <c r="CO247" t="s">
        <v>119</v>
      </c>
    </row>
    <row r="248" spans="1:93" x14ac:dyDescent="0.3">
      <c r="A248">
        <v>6080458</v>
      </c>
      <c r="B248" t="s">
        <v>92</v>
      </c>
      <c r="C248" t="s">
        <v>5194</v>
      </c>
      <c r="D248" t="s">
        <v>7086</v>
      </c>
      <c r="E248" t="s">
        <v>98</v>
      </c>
      <c r="F248" t="s">
        <v>7087</v>
      </c>
      <c r="G248" t="s">
        <v>7088</v>
      </c>
      <c r="H248" t="s">
        <v>98</v>
      </c>
      <c r="I248" t="s">
        <v>5336</v>
      </c>
      <c r="J248" t="s">
        <v>5337</v>
      </c>
      <c r="K248" t="s">
        <v>709</v>
      </c>
      <c r="L248" t="s">
        <v>102</v>
      </c>
      <c r="M248" t="s">
        <v>3015</v>
      </c>
      <c r="N248">
        <v>46</v>
      </c>
      <c r="O248" t="s">
        <v>1142</v>
      </c>
      <c r="P248" t="s">
        <v>117</v>
      </c>
      <c r="Q248" t="s">
        <v>7089</v>
      </c>
      <c r="R248" t="s">
        <v>98</v>
      </c>
      <c r="S248" t="s">
        <v>98</v>
      </c>
      <c r="T248" t="s">
        <v>797</v>
      </c>
      <c r="U248" t="s">
        <v>2925</v>
      </c>
      <c r="V248" t="s">
        <v>98</v>
      </c>
      <c r="W248" t="s">
        <v>98</v>
      </c>
      <c r="X248" t="s">
        <v>2925</v>
      </c>
      <c r="Y248" t="s">
        <v>98</v>
      </c>
      <c r="Z248" t="s">
        <v>98</v>
      </c>
      <c r="AA248" t="s">
        <v>98</v>
      </c>
      <c r="AB248" t="s">
        <v>98</v>
      </c>
      <c r="AC248" t="s">
        <v>98</v>
      </c>
      <c r="AD248" t="s">
        <v>98</v>
      </c>
      <c r="AE248" t="s">
        <v>112</v>
      </c>
      <c r="AF248" t="s">
        <v>5572</v>
      </c>
      <c r="AG248" t="s">
        <v>318</v>
      </c>
      <c r="AH248" t="s">
        <v>600</v>
      </c>
      <c r="AI248" t="s">
        <v>115</v>
      </c>
      <c r="AJ248">
        <v>4</v>
      </c>
      <c r="AK248" t="s">
        <v>601</v>
      </c>
      <c r="AL248" t="s">
        <v>243</v>
      </c>
      <c r="AM248">
        <v>3</v>
      </c>
      <c r="AN248" t="s">
        <v>217</v>
      </c>
      <c r="AO248">
        <v>2</v>
      </c>
      <c r="AP248" t="s">
        <v>98</v>
      </c>
      <c r="AQ248" t="s">
        <v>98</v>
      </c>
      <c r="AR248" t="s">
        <v>98</v>
      </c>
      <c r="AS248" t="s">
        <v>119</v>
      </c>
      <c r="AT248" t="s">
        <v>119</v>
      </c>
      <c r="AU248" t="s">
        <v>119</v>
      </c>
      <c r="AV248" t="s">
        <v>119</v>
      </c>
      <c r="AW248" t="s">
        <v>98</v>
      </c>
      <c r="AX248" t="s">
        <v>119</v>
      </c>
      <c r="AY248" t="s">
        <v>120</v>
      </c>
      <c r="AZ248" t="s">
        <v>98</v>
      </c>
      <c r="BA248" t="s">
        <v>121</v>
      </c>
      <c r="BB248" t="s">
        <v>220</v>
      </c>
      <c r="BC248" t="s">
        <v>98</v>
      </c>
      <c r="BD248" t="s">
        <v>98</v>
      </c>
      <c r="BE248" t="s">
        <v>98</v>
      </c>
      <c r="BF248" t="s">
        <v>98</v>
      </c>
      <c r="BG248" t="s">
        <v>98</v>
      </c>
      <c r="BH248" t="s">
        <v>221</v>
      </c>
      <c r="BI248">
        <v>0.31</v>
      </c>
      <c r="BJ248" t="s">
        <v>98</v>
      </c>
      <c r="BK248" t="s">
        <v>98</v>
      </c>
      <c r="BL248" t="s">
        <v>5201</v>
      </c>
      <c r="BM248" t="s">
        <v>5202</v>
      </c>
      <c r="BN248" t="s">
        <v>5203</v>
      </c>
      <c r="BO248" t="s">
        <v>98</v>
      </c>
      <c r="BP248" t="s">
        <v>120</v>
      </c>
      <c r="BQ248" t="s">
        <v>98</v>
      </c>
      <c r="BR248" t="s">
        <v>1066</v>
      </c>
      <c r="BS248" t="s">
        <v>7090</v>
      </c>
      <c r="BT248" t="s">
        <v>98</v>
      </c>
      <c r="BU248" t="s">
        <v>98</v>
      </c>
      <c r="BV248" t="s">
        <v>115</v>
      </c>
      <c r="BW248" t="s">
        <v>1068</v>
      </c>
      <c r="BX248">
        <v>0.31</v>
      </c>
      <c r="BY248">
        <v>0.31</v>
      </c>
      <c r="BZ248" t="s">
        <v>98</v>
      </c>
      <c r="CA248" t="s">
        <v>98</v>
      </c>
      <c r="CB248" t="s">
        <v>98</v>
      </c>
      <c r="CC248">
        <v>43.375587000000003</v>
      </c>
      <c r="CD248">
        <v>-87.876293799999999</v>
      </c>
      <c r="CE248" t="s">
        <v>7091</v>
      </c>
      <c r="CF248" t="s">
        <v>174</v>
      </c>
      <c r="CG248" t="s">
        <v>2925</v>
      </c>
      <c r="CH248" t="s">
        <v>1068</v>
      </c>
      <c r="CI248" t="s">
        <v>2925</v>
      </c>
      <c r="CJ248" t="s">
        <v>1068</v>
      </c>
      <c r="CK248" t="s">
        <v>98</v>
      </c>
      <c r="CL248" t="s">
        <v>1652</v>
      </c>
      <c r="CM248" t="s">
        <v>119</v>
      </c>
      <c r="CN248">
        <v>411223332</v>
      </c>
      <c r="CO248" t="s">
        <v>119</v>
      </c>
    </row>
    <row r="249" spans="1:93" x14ac:dyDescent="0.3">
      <c r="A249">
        <v>6082036</v>
      </c>
      <c r="B249" t="s">
        <v>92</v>
      </c>
      <c r="C249" t="s">
        <v>5194</v>
      </c>
      <c r="D249" t="s">
        <v>7092</v>
      </c>
      <c r="E249" t="s">
        <v>98</v>
      </c>
      <c r="F249" t="s">
        <v>7093</v>
      </c>
      <c r="G249" t="s">
        <v>5997</v>
      </c>
      <c r="H249" t="s">
        <v>98</v>
      </c>
      <c r="I249" t="s">
        <v>7094</v>
      </c>
      <c r="J249" t="s">
        <v>7095</v>
      </c>
      <c r="K249" t="s">
        <v>2331</v>
      </c>
      <c r="L249" t="s">
        <v>102</v>
      </c>
      <c r="M249" t="s">
        <v>7096</v>
      </c>
      <c r="N249">
        <v>60</v>
      </c>
      <c r="O249" t="s">
        <v>2331</v>
      </c>
      <c r="P249" t="s">
        <v>117</v>
      </c>
      <c r="Q249" t="s">
        <v>7097</v>
      </c>
      <c r="R249" t="s">
        <v>98</v>
      </c>
      <c r="S249" t="s">
        <v>98</v>
      </c>
      <c r="T249" t="s">
        <v>2785</v>
      </c>
      <c r="U249" t="s">
        <v>2026</v>
      </c>
      <c r="V249" t="s">
        <v>98</v>
      </c>
      <c r="W249" t="s">
        <v>98</v>
      </c>
      <c r="X249" t="s">
        <v>2785</v>
      </c>
      <c r="Y249" t="s">
        <v>98</v>
      </c>
      <c r="Z249" t="s">
        <v>98</v>
      </c>
      <c r="AA249" t="s">
        <v>98</v>
      </c>
      <c r="AB249" t="s">
        <v>98</v>
      </c>
      <c r="AC249" t="s">
        <v>98</v>
      </c>
      <c r="AD249" t="s">
        <v>98</v>
      </c>
      <c r="AE249" t="s">
        <v>112</v>
      </c>
      <c r="AF249" t="s">
        <v>7098</v>
      </c>
      <c r="AG249" t="s">
        <v>640</v>
      </c>
      <c r="AH249" t="s">
        <v>600</v>
      </c>
      <c r="AI249" t="s">
        <v>115</v>
      </c>
      <c r="AJ249">
        <v>4</v>
      </c>
      <c r="AK249" t="s">
        <v>640</v>
      </c>
      <c r="AL249" t="s">
        <v>117</v>
      </c>
      <c r="AM249">
        <v>4</v>
      </c>
      <c r="AN249" t="s">
        <v>243</v>
      </c>
      <c r="AO249">
        <v>3</v>
      </c>
      <c r="AP249" t="s">
        <v>98</v>
      </c>
      <c r="AQ249" t="s">
        <v>98</v>
      </c>
      <c r="AR249" t="s">
        <v>98</v>
      </c>
      <c r="AS249" t="s">
        <v>119</v>
      </c>
      <c r="AT249" t="s">
        <v>119</v>
      </c>
      <c r="AU249" t="s">
        <v>119</v>
      </c>
      <c r="AV249" t="s">
        <v>119</v>
      </c>
      <c r="AW249" t="s">
        <v>98</v>
      </c>
      <c r="AX249" t="s">
        <v>119</v>
      </c>
      <c r="AY249" t="s">
        <v>168</v>
      </c>
      <c r="AZ249" t="s">
        <v>98</v>
      </c>
      <c r="BA249" t="s">
        <v>98</v>
      </c>
      <c r="BB249" t="s">
        <v>98</v>
      </c>
      <c r="BC249" t="s">
        <v>98</v>
      </c>
      <c r="BD249" t="s">
        <v>98</v>
      </c>
      <c r="BE249" t="s">
        <v>98</v>
      </c>
      <c r="BF249" t="s">
        <v>98</v>
      </c>
      <c r="BG249" t="s">
        <v>98</v>
      </c>
      <c r="BH249" t="s">
        <v>98</v>
      </c>
      <c r="BI249" t="s">
        <v>98</v>
      </c>
      <c r="BJ249" t="s">
        <v>98</v>
      </c>
      <c r="BK249" t="s">
        <v>98</v>
      </c>
      <c r="BL249" t="s">
        <v>5201</v>
      </c>
      <c r="BM249" t="s">
        <v>5202</v>
      </c>
      <c r="BN249" t="s">
        <v>5203</v>
      </c>
      <c r="BO249" t="s">
        <v>98</v>
      </c>
      <c r="BP249" t="s">
        <v>120</v>
      </c>
      <c r="BQ249" t="s">
        <v>98</v>
      </c>
      <c r="BR249" t="s">
        <v>169</v>
      </c>
      <c r="BS249" t="s">
        <v>7099</v>
      </c>
      <c r="BT249" t="s">
        <v>98</v>
      </c>
      <c r="BU249" t="s">
        <v>98</v>
      </c>
      <c r="BV249" t="s">
        <v>115</v>
      </c>
      <c r="BW249" t="s">
        <v>172</v>
      </c>
      <c r="BX249" t="s">
        <v>98</v>
      </c>
      <c r="BY249" t="s">
        <v>98</v>
      </c>
      <c r="BZ249" t="s">
        <v>98</v>
      </c>
      <c r="CA249" t="s">
        <v>98</v>
      </c>
      <c r="CB249" t="s">
        <v>98</v>
      </c>
      <c r="CC249" t="s">
        <v>98</v>
      </c>
      <c r="CD249" t="s">
        <v>98</v>
      </c>
      <c r="CE249" t="s">
        <v>7100</v>
      </c>
      <c r="CF249" t="s">
        <v>174</v>
      </c>
      <c r="CG249" t="s">
        <v>2026</v>
      </c>
      <c r="CH249" t="s">
        <v>172</v>
      </c>
      <c r="CI249" t="s">
        <v>98</v>
      </c>
      <c r="CJ249" t="s">
        <v>98</v>
      </c>
      <c r="CK249" t="s">
        <v>98</v>
      </c>
      <c r="CL249" t="s">
        <v>98</v>
      </c>
      <c r="CM249" t="s">
        <v>119</v>
      </c>
      <c r="CN249">
        <v>416221643</v>
      </c>
      <c r="CO249" t="s">
        <v>119</v>
      </c>
    </row>
    <row r="250" spans="1:93" x14ac:dyDescent="0.3">
      <c r="A250">
        <v>6080924</v>
      </c>
      <c r="B250" t="s">
        <v>92</v>
      </c>
      <c r="C250" t="s">
        <v>5194</v>
      </c>
      <c r="D250" t="s">
        <v>7101</v>
      </c>
      <c r="E250" t="s">
        <v>98</v>
      </c>
      <c r="F250" t="s">
        <v>7102</v>
      </c>
      <c r="G250" t="s">
        <v>1711</v>
      </c>
      <c r="H250" t="s">
        <v>98</v>
      </c>
      <c r="I250" t="s">
        <v>7103</v>
      </c>
      <c r="J250" t="s">
        <v>7104</v>
      </c>
      <c r="K250" t="s">
        <v>260</v>
      </c>
      <c r="L250" t="s">
        <v>102</v>
      </c>
      <c r="M250" t="s">
        <v>261</v>
      </c>
      <c r="N250">
        <v>5</v>
      </c>
      <c r="O250" t="s">
        <v>154</v>
      </c>
      <c r="P250" t="s">
        <v>155</v>
      </c>
      <c r="Q250" t="s">
        <v>7105</v>
      </c>
      <c r="R250" t="s">
        <v>98</v>
      </c>
      <c r="S250" t="s">
        <v>98</v>
      </c>
      <c r="T250" t="s">
        <v>266</v>
      </c>
      <c r="U250" t="s">
        <v>1826</v>
      </c>
      <c r="V250" t="s">
        <v>98</v>
      </c>
      <c r="W250" t="s">
        <v>98</v>
      </c>
      <c r="X250" t="s">
        <v>1826</v>
      </c>
      <c r="Y250" t="s">
        <v>98</v>
      </c>
      <c r="Z250" t="s">
        <v>98</v>
      </c>
      <c r="AA250" t="s">
        <v>98</v>
      </c>
      <c r="AB250" t="s">
        <v>98</v>
      </c>
      <c r="AC250" t="s">
        <v>98</v>
      </c>
      <c r="AD250" t="s">
        <v>98</v>
      </c>
      <c r="AE250" t="s">
        <v>112</v>
      </c>
      <c r="AF250" t="s">
        <v>7106</v>
      </c>
      <c r="AG250" t="s">
        <v>600</v>
      </c>
      <c r="AH250" t="s">
        <v>426</v>
      </c>
      <c r="AI250" t="s">
        <v>115</v>
      </c>
      <c r="AJ250">
        <v>4</v>
      </c>
      <c r="AK250" t="s">
        <v>318</v>
      </c>
      <c r="AL250" t="s">
        <v>117</v>
      </c>
      <c r="AM250">
        <v>4</v>
      </c>
      <c r="AN250" t="s">
        <v>117</v>
      </c>
      <c r="AO250">
        <v>4</v>
      </c>
      <c r="AP250" t="s">
        <v>98</v>
      </c>
      <c r="AQ250" t="s">
        <v>98</v>
      </c>
      <c r="AR250" t="s">
        <v>98</v>
      </c>
      <c r="AS250" t="s">
        <v>119</v>
      </c>
      <c r="AT250" t="s">
        <v>119</v>
      </c>
      <c r="AU250" t="s">
        <v>119</v>
      </c>
      <c r="AV250" t="s">
        <v>119</v>
      </c>
      <c r="AW250" t="s">
        <v>98</v>
      </c>
      <c r="AX250" t="s">
        <v>119</v>
      </c>
      <c r="AY250" t="s">
        <v>120</v>
      </c>
      <c r="AZ250" t="s">
        <v>98</v>
      </c>
      <c r="BA250" t="s">
        <v>121</v>
      </c>
      <c r="BB250" t="s">
        <v>220</v>
      </c>
      <c r="BC250" t="s">
        <v>98</v>
      </c>
      <c r="BD250" t="s">
        <v>98</v>
      </c>
      <c r="BE250" t="s">
        <v>98</v>
      </c>
      <c r="BF250" t="s">
        <v>98</v>
      </c>
      <c r="BG250" t="s">
        <v>98</v>
      </c>
      <c r="BH250" t="s">
        <v>221</v>
      </c>
      <c r="BI250">
        <v>0</v>
      </c>
      <c r="BJ250" t="s">
        <v>98</v>
      </c>
      <c r="BK250" t="s">
        <v>98</v>
      </c>
      <c r="BL250" t="s">
        <v>5201</v>
      </c>
      <c r="BM250" t="s">
        <v>5202</v>
      </c>
      <c r="BN250" t="s">
        <v>5203</v>
      </c>
      <c r="BO250" t="s">
        <v>98</v>
      </c>
      <c r="BP250" t="s">
        <v>120</v>
      </c>
      <c r="BQ250" t="s">
        <v>98</v>
      </c>
      <c r="BR250" t="s">
        <v>169</v>
      </c>
      <c r="BS250" t="s">
        <v>98</v>
      </c>
      <c r="BT250" t="s">
        <v>1222</v>
      </c>
      <c r="BU250" t="s">
        <v>98</v>
      </c>
      <c r="BV250" t="s">
        <v>5354</v>
      </c>
      <c r="BW250" t="s">
        <v>172</v>
      </c>
      <c r="BX250">
        <v>0.86</v>
      </c>
      <c r="BY250" t="s">
        <v>98</v>
      </c>
      <c r="BZ250" t="s">
        <v>98</v>
      </c>
      <c r="CA250" t="s">
        <v>98</v>
      </c>
      <c r="CB250" t="s">
        <v>98</v>
      </c>
      <c r="CC250" t="s">
        <v>98</v>
      </c>
      <c r="CD250" t="s">
        <v>98</v>
      </c>
      <c r="CE250" t="s">
        <v>7107</v>
      </c>
      <c r="CF250" t="s">
        <v>175</v>
      </c>
      <c r="CG250" t="s">
        <v>265</v>
      </c>
      <c r="CH250" t="s">
        <v>172</v>
      </c>
      <c r="CI250" t="s">
        <v>98</v>
      </c>
      <c r="CJ250" t="s">
        <v>98</v>
      </c>
      <c r="CK250" t="s">
        <v>98</v>
      </c>
      <c r="CL250" t="s">
        <v>1652</v>
      </c>
      <c r="CM250" t="s">
        <v>119</v>
      </c>
      <c r="CN250">
        <v>422191144</v>
      </c>
      <c r="CO250" t="s">
        <v>119</v>
      </c>
    </row>
    <row r="251" spans="1:93" x14ac:dyDescent="0.3">
      <c r="A251">
        <v>6081489</v>
      </c>
      <c r="B251" t="s">
        <v>92</v>
      </c>
      <c r="C251" t="s">
        <v>5194</v>
      </c>
      <c r="D251" t="s">
        <v>7108</v>
      </c>
      <c r="E251" t="s">
        <v>98</v>
      </c>
      <c r="F251" t="s">
        <v>7109</v>
      </c>
      <c r="G251" t="s">
        <v>2122</v>
      </c>
      <c r="H251" t="s">
        <v>98</v>
      </c>
      <c r="I251" t="s">
        <v>7110</v>
      </c>
      <c r="J251" t="s">
        <v>7111</v>
      </c>
      <c r="K251" t="s">
        <v>2248</v>
      </c>
      <c r="L251" t="s">
        <v>102</v>
      </c>
      <c r="M251" t="s">
        <v>744</v>
      </c>
      <c r="N251">
        <v>71</v>
      </c>
      <c r="O251" t="s">
        <v>656</v>
      </c>
      <c r="P251" t="s">
        <v>155</v>
      </c>
      <c r="Q251" t="s">
        <v>7112</v>
      </c>
      <c r="R251" t="s">
        <v>98</v>
      </c>
      <c r="S251" t="s">
        <v>98</v>
      </c>
      <c r="T251" t="s">
        <v>1827</v>
      </c>
      <c r="U251" t="s">
        <v>2190</v>
      </c>
      <c r="V251" t="s">
        <v>98</v>
      </c>
      <c r="W251" t="s">
        <v>98</v>
      </c>
      <c r="X251" t="s">
        <v>2190</v>
      </c>
      <c r="Y251" t="s">
        <v>98</v>
      </c>
      <c r="Z251" t="s">
        <v>98</v>
      </c>
      <c r="AA251" t="s">
        <v>98</v>
      </c>
      <c r="AB251" t="s">
        <v>98</v>
      </c>
      <c r="AC251" t="s">
        <v>98</v>
      </c>
      <c r="AD251" t="s">
        <v>98</v>
      </c>
      <c r="AE251" t="s">
        <v>112</v>
      </c>
      <c r="AF251" t="s">
        <v>3853</v>
      </c>
      <c r="AG251" t="s">
        <v>165</v>
      </c>
      <c r="AH251" t="s">
        <v>640</v>
      </c>
      <c r="AI251" t="s">
        <v>115</v>
      </c>
      <c r="AJ251">
        <v>4</v>
      </c>
      <c r="AK251" t="s">
        <v>538</v>
      </c>
      <c r="AL251" t="s">
        <v>155</v>
      </c>
      <c r="AM251">
        <v>1</v>
      </c>
      <c r="AN251" t="s">
        <v>155</v>
      </c>
      <c r="AO251">
        <v>1</v>
      </c>
      <c r="AP251" t="s">
        <v>98</v>
      </c>
      <c r="AQ251" t="s">
        <v>98</v>
      </c>
      <c r="AR251" t="s">
        <v>98</v>
      </c>
      <c r="AS251" t="s">
        <v>119</v>
      </c>
      <c r="AT251" t="s">
        <v>119</v>
      </c>
      <c r="AU251" t="s">
        <v>119</v>
      </c>
      <c r="AV251" t="s">
        <v>119</v>
      </c>
      <c r="AW251" t="s">
        <v>98</v>
      </c>
      <c r="AX251" t="s">
        <v>119</v>
      </c>
      <c r="AY251" t="s">
        <v>120</v>
      </c>
      <c r="AZ251" t="s">
        <v>98</v>
      </c>
      <c r="BA251" t="s">
        <v>121</v>
      </c>
      <c r="BB251" t="s">
        <v>220</v>
      </c>
      <c r="BC251" t="s">
        <v>98</v>
      </c>
      <c r="BD251" t="s">
        <v>98</v>
      </c>
      <c r="BE251" t="s">
        <v>98</v>
      </c>
      <c r="BF251" t="s">
        <v>98</v>
      </c>
      <c r="BG251" t="s">
        <v>98</v>
      </c>
      <c r="BH251" t="s">
        <v>221</v>
      </c>
      <c r="BI251">
        <v>0.23599999999999999</v>
      </c>
      <c r="BJ251" t="s">
        <v>98</v>
      </c>
      <c r="BK251" t="s">
        <v>98</v>
      </c>
      <c r="BL251" t="s">
        <v>5201</v>
      </c>
      <c r="BM251" t="s">
        <v>5202</v>
      </c>
      <c r="BN251" t="s">
        <v>5203</v>
      </c>
      <c r="BO251" t="s">
        <v>98</v>
      </c>
      <c r="BP251" t="s">
        <v>120</v>
      </c>
      <c r="BQ251" t="s">
        <v>98</v>
      </c>
      <c r="BR251" t="s">
        <v>1066</v>
      </c>
      <c r="BS251" t="s">
        <v>7113</v>
      </c>
      <c r="BT251" t="s">
        <v>98</v>
      </c>
      <c r="BU251" t="s">
        <v>98</v>
      </c>
      <c r="BV251" t="s">
        <v>5231</v>
      </c>
      <c r="BW251" t="s">
        <v>1068</v>
      </c>
      <c r="BX251">
        <v>0.23599999999999999</v>
      </c>
      <c r="BY251">
        <v>0.23599999999999999</v>
      </c>
      <c r="BZ251" t="s">
        <v>98</v>
      </c>
      <c r="CA251" t="s">
        <v>98</v>
      </c>
      <c r="CB251" t="s">
        <v>98</v>
      </c>
      <c r="CC251">
        <v>44.1832396</v>
      </c>
      <c r="CD251">
        <v>-88.525373900000005</v>
      </c>
      <c r="CE251" t="s">
        <v>7114</v>
      </c>
      <c r="CF251" t="s">
        <v>174</v>
      </c>
      <c r="CG251" t="s">
        <v>2190</v>
      </c>
      <c r="CH251" t="s">
        <v>1068</v>
      </c>
      <c r="CI251" t="s">
        <v>2190</v>
      </c>
      <c r="CJ251" t="s">
        <v>1068</v>
      </c>
      <c r="CK251" t="s">
        <v>98</v>
      </c>
      <c r="CL251" t="s">
        <v>1652</v>
      </c>
      <c r="CM251" t="s">
        <v>119</v>
      </c>
      <c r="CN251">
        <v>420162511</v>
      </c>
      <c r="CO251" t="s">
        <v>119</v>
      </c>
    </row>
    <row r="252" spans="1:93" x14ac:dyDescent="0.3">
      <c r="A252">
        <v>6081451</v>
      </c>
      <c r="B252" t="s">
        <v>92</v>
      </c>
      <c r="C252" t="s">
        <v>5194</v>
      </c>
      <c r="D252" t="s">
        <v>7115</v>
      </c>
      <c r="E252" t="s">
        <v>98</v>
      </c>
      <c r="F252" t="s">
        <v>7109</v>
      </c>
      <c r="G252" t="s">
        <v>2122</v>
      </c>
      <c r="H252" t="s">
        <v>98</v>
      </c>
      <c r="I252" t="s">
        <v>7110</v>
      </c>
      <c r="J252" t="s">
        <v>7116</v>
      </c>
      <c r="K252" t="s">
        <v>743</v>
      </c>
      <c r="L252" t="s">
        <v>102</v>
      </c>
      <c r="M252" t="s">
        <v>744</v>
      </c>
      <c r="N252">
        <v>45</v>
      </c>
      <c r="O252" t="s">
        <v>361</v>
      </c>
      <c r="P252" t="s">
        <v>155</v>
      </c>
      <c r="Q252" t="s">
        <v>98</v>
      </c>
      <c r="R252" t="s">
        <v>98</v>
      </c>
      <c r="S252" t="s">
        <v>98</v>
      </c>
      <c r="T252" t="s">
        <v>1172</v>
      </c>
      <c r="U252" t="s">
        <v>2190</v>
      </c>
      <c r="V252" t="s">
        <v>98</v>
      </c>
      <c r="W252" t="s">
        <v>98</v>
      </c>
      <c r="X252" t="s">
        <v>1172</v>
      </c>
      <c r="Y252" t="s">
        <v>98</v>
      </c>
      <c r="Z252" t="s">
        <v>98</v>
      </c>
      <c r="AA252" t="s">
        <v>98</v>
      </c>
      <c r="AB252" t="s">
        <v>98</v>
      </c>
      <c r="AC252" t="s">
        <v>98</v>
      </c>
      <c r="AD252" t="s">
        <v>98</v>
      </c>
      <c r="AE252" t="s">
        <v>162</v>
      </c>
      <c r="AF252" t="s">
        <v>4750</v>
      </c>
      <c r="AG252" t="s">
        <v>216</v>
      </c>
      <c r="AH252" t="s">
        <v>369</v>
      </c>
      <c r="AI252" t="s">
        <v>115</v>
      </c>
      <c r="AJ252">
        <v>4</v>
      </c>
      <c r="AK252" t="s">
        <v>141</v>
      </c>
      <c r="AL252" t="s">
        <v>243</v>
      </c>
      <c r="AM252">
        <v>3</v>
      </c>
      <c r="AN252" t="s">
        <v>155</v>
      </c>
      <c r="AO252">
        <v>1</v>
      </c>
      <c r="AP252" t="s">
        <v>98</v>
      </c>
      <c r="AQ252" t="s">
        <v>98</v>
      </c>
      <c r="AR252" t="s">
        <v>98</v>
      </c>
      <c r="AS252" t="s">
        <v>119</v>
      </c>
      <c r="AT252" t="s">
        <v>119</v>
      </c>
      <c r="AU252" t="s">
        <v>119</v>
      </c>
      <c r="AV252" t="s">
        <v>119</v>
      </c>
      <c r="AW252" t="s">
        <v>98</v>
      </c>
      <c r="AX252" t="s">
        <v>119</v>
      </c>
      <c r="AY252" t="s">
        <v>120</v>
      </c>
      <c r="AZ252" t="s">
        <v>98</v>
      </c>
      <c r="BA252" t="s">
        <v>121</v>
      </c>
      <c r="BB252" t="s">
        <v>220</v>
      </c>
      <c r="BC252" t="s">
        <v>98</v>
      </c>
      <c r="BD252" t="s">
        <v>98</v>
      </c>
      <c r="BE252" t="s">
        <v>98</v>
      </c>
      <c r="BF252" t="s">
        <v>98</v>
      </c>
      <c r="BG252" t="s">
        <v>98</v>
      </c>
      <c r="BH252" t="s">
        <v>221</v>
      </c>
      <c r="BI252">
        <v>1.67</v>
      </c>
      <c r="BJ252" t="s">
        <v>98</v>
      </c>
      <c r="BK252" t="s">
        <v>98</v>
      </c>
      <c r="BL252" t="s">
        <v>5201</v>
      </c>
      <c r="BM252" t="s">
        <v>5202</v>
      </c>
      <c r="BN252" t="s">
        <v>5203</v>
      </c>
      <c r="BO252" t="s">
        <v>98</v>
      </c>
      <c r="BP252" t="s">
        <v>120</v>
      </c>
      <c r="BQ252" t="s">
        <v>98</v>
      </c>
      <c r="BR252" t="s">
        <v>169</v>
      </c>
      <c r="BS252" t="s">
        <v>98</v>
      </c>
      <c r="BT252" t="s">
        <v>98</v>
      </c>
      <c r="BU252" t="s">
        <v>98</v>
      </c>
      <c r="BV252" t="s">
        <v>115</v>
      </c>
      <c r="BW252" t="s">
        <v>172</v>
      </c>
      <c r="BX252">
        <v>1.67</v>
      </c>
      <c r="BY252" t="s">
        <v>98</v>
      </c>
      <c r="BZ252" t="s">
        <v>98</v>
      </c>
      <c r="CA252" t="s">
        <v>98</v>
      </c>
      <c r="CB252" t="s">
        <v>98</v>
      </c>
      <c r="CC252" t="s">
        <v>98</v>
      </c>
      <c r="CD252" t="s">
        <v>98</v>
      </c>
      <c r="CE252" t="s">
        <v>7117</v>
      </c>
      <c r="CF252" t="s">
        <v>174</v>
      </c>
      <c r="CG252" t="s">
        <v>2190</v>
      </c>
      <c r="CH252" t="s">
        <v>172</v>
      </c>
      <c r="CI252" t="s">
        <v>98</v>
      </c>
      <c r="CJ252" t="s">
        <v>98</v>
      </c>
      <c r="CK252" t="s">
        <v>98</v>
      </c>
      <c r="CL252" t="s">
        <v>1652</v>
      </c>
      <c r="CM252" t="s">
        <v>119</v>
      </c>
      <c r="CN252">
        <v>421180831</v>
      </c>
      <c r="CO252" t="s">
        <v>119</v>
      </c>
    </row>
    <row r="253" spans="1:93" x14ac:dyDescent="0.3">
      <c r="A253">
        <v>6081387</v>
      </c>
      <c r="B253" t="s">
        <v>92</v>
      </c>
      <c r="C253" t="s">
        <v>5194</v>
      </c>
      <c r="D253" t="s">
        <v>7118</v>
      </c>
      <c r="E253" t="s">
        <v>98</v>
      </c>
      <c r="F253" t="s">
        <v>7119</v>
      </c>
      <c r="G253" t="s">
        <v>7120</v>
      </c>
      <c r="H253" t="s">
        <v>98</v>
      </c>
      <c r="I253" t="s">
        <v>7121</v>
      </c>
      <c r="J253" t="s">
        <v>7122</v>
      </c>
      <c r="K253" t="s">
        <v>7123</v>
      </c>
      <c r="L253" t="s">
        <v>102</v>
      </c>
      <c r="M253" t="s">
        <v>4392</v>
      </c>
      <c r="N253">
        <v>45</v>
      </c>
      <c r="O253" t="s">
        <v>361</v>
      </c>
      <c r="P253" t="s">
        <v>155</v>
      </c>
      <c r="Q253" t="s">
        <v>98</v>
      </c>
      <c r="R253" t="s">
        <v>98</v>
      </c>
      <c r="S253" t="s">
        <v>98</v>
      </c>
      <c r="T253" t="s">
        <v>585</v>
      </c>
      <c r="U253" t="s">
        <v>598</v>
      </c>
      <c r="V253" t="s">
        <v>98</v>
      </c>
      <c r="W253" t="s">
        <v>98</v>
      </c>
      <c r="X253" t="s">
        <v>585</v>
      </c>
      <c r="Y253" t="s">
        <v>98</v>
      </c>
      <c r="Z253" t="s">
        <v>98</v>
      </c>
      <c r="AA253" t="s">
        <v>98</v>
      </c>
      <c r="AB253" t="s">
        <v>98</v>
      </c>
      <c r="AC253" t="s">
        <v>98</v>
      </c>
      <c r="AD253" t="s">
        <v>98</v>
      </c>
      <c r="AE253" t="s">
        <v>112</v>
      </c>
      <c r="AF253" t="s">
        <v>3262</v>
      </c>
      <c r="AG253" t="s">
        <v>216</v>
      </c>
      <c r="AH253" t="s">
        <v>344</v>
      </c>
      <c r="AI253" t="s">
        <v>115</v>
      </c>
      <c r="AJ253">
        <v>4</v>
      </c>
      <c r="AK253" t="s">
        <v>538</v>
      </c>
      <c r="AL253" t="s">
        <v>98</v>
      </c>
      <c r="AM253">
        <v>0</v>
      </c>
      <c r="AN253" t="s">
        <v>98</v>
      </c>
      <c r="AO253">
        <v>0</v>
      </c>
      <c r="AP253" t="s">
        <v>98</v>
      </c>
      <c r="AQ253" t="s">
        <v>98</v>
      </c>
      <c r="AR253" t="s">
        <v>98</v>
      </c>
      <c r="AS253" t="s">
        <v>119</v>
      </c>
      <c r="AT253" t="s">
        <v>119</v>
      </c>
      <c r="AU253" t="s">
        <v>119</v>
      </c>
      <c r="AV253" t="s">
        <v>119</v>
      </c>
      <c r="AW253" t="s">
        <v>98</v>
      </c>
      <c r="AX253" t="s">
        <v>119</v>
      </c>
      <c r="AY253" t="s">
        <v>120</v>
      </c>
      <c r="AZ253" t="s">
        <v>98</v>
      </c>
      <c r="BA253" t="s">
        <v>121</v>
      </c>
      <c r="BB253" t="s">
        <v>220</v>
      </c>
      <c r="BC253" t="s">
        <v>98</v>
      </c>
      <c r="BD253" t="s">
        <v>98</v>
      </c>
      <c r="BE253" t="s">
        <v>98</v>
      </c>
      <c r="BF253" t="s">
        <v>98</v>
      </c>
      <c r="BG253" t="s">
        <v>98</v>
      </c>
      <c r="BH253" t="s">
        <v>221</v>
      </c>
      <c r="BI253">
        <v>0.2</v>
      </c>
      <c r="BJ253" t="s">
        <v>98</v>
      </c>
      <c r="BK253" t="s">
        <v>98</v>
      </c>
      <c r="BL253" t="s">
        <v>5201</v>
      </c>
      <c r="BM253" t="s">
        <v>5202</v>
      </c>
      <c r="BN253" t="s">
        <v>5203</v>
      </c>
      <c r="BO253" t="s">
        <v>98</v>
      </c>
      <c r="BP253" t="s">
        <v>120</v>
      </c>
      <c r="BQ253" t="s">
        <v>98</v>
      </c>
      <c r="BR253" t="s">
        <v>169</v>
      </c>
      <c r="BS253" t="s">
        <v>98</v>
      </c>
      <c r="BT253" t="s">
        <v>98</v>
      </c>
      <c r="BU253" t="s">
        <v>98</v>
      </c>
      <c r="BV253" t="s">
        <v>133</v>
      </c>
      <c r="BW253" t="s">
        <v>172</v>
      </c>
      <c r="BX253">
        <v>0.2</v>
      </c>
      <c r="BY253" t="s">
        <v>98</v>
      </c>
      <c r="BZ253" t="s">
        <v>98</v>
      </c>
      <c r="CA253" t="s">
        <v>98</v>
      </c>
      <c r="CB253" t="s">
        <v>98</v>
      </c>
      <c r="CC253" t="s">
        <v>98</v>
      </c>
      <c r="CD253" t="s">
        <v>98</v>
      </c>
      <c r="CE253" t="s">
        <v>7124</v>
      </c>
      <c r="CF253" t="s">
        <v>174</v>
      </c>
      <c r="CG253" t="s">
        <v>598</v>
      </c>
      <c r="CH253" t="s">
        <v>172</v>
      </c>
      <c r="CI253" t="s">
        <v>98</v>
      </c>
      <c r="CJ253" t="s">
        <v>98</v>
      </c>
      <c r="CK253" t="s">
        <v>98</v>
      </c>
      <c r="CL253" t="s">
        <v>1652</v>
      </c>
      <c r="CM253" t="s">
        <v>119</v>
      </c>
      <c r="CN253">
        <v>421152500</v>
      </c>
      <c r="CO253" t="s">
        <v>119</v>
      </c>
    </row>
    <row r="254" spans="1:93" x14ac:dyDescent="0.3">
      <c r="A254">
        <v>6080231</v>
      </c>
      <c r="B254" t="s">
        <v>92</v>
      </c>
      <c r="C254" t="s">
        <v>5194</v>
      </c>
      <c r="D254" t="s">
        <v>7125</v>
      </c>
      <c r="E254" t="s">
        <v>98</v>
      </c>
      <c r="F254" t="s">
        <v>7126</v>
      </c>
      <c r="G254" t="s">
        <v>7127</v>
      </c>
      <c r="H254" t="s">
        <v>98</v>
      </c>
      <c r="I254" t="s">
        <v>6315</v>
      </c>
      <c r="J254" t="s">
        <v>7128</v>
      </c>
      <c r="K254" t="s">
        <v>7129</v>
      </c>
      <c r="L254" t="s">
        <v>102</v>
      </c>
      <c r="M254" t="s">
        <v>7035</v>
      </c>
      <c r="N254">
        <v>52</v>
      </c>
      <c r="O254" t="s">
        <v>914</v>
      </c>
      <c r="P254" t="s">
        <v>117</v>
      </c>
      <c r="Q254" t="s">
        <v>7130</v>
      </c>
      <c r="R254" t="s">
        <v>5836</v>
      </c>
      <c r="S254" t="s">
        <v>98</v>
      </c>
      <c r="T254" t="s">
        <v>818</v>
      </c>
      <c r="U254" t="s">
        <v>934</v>
      </c>
      <c r="V254" t="s">
        <v>98</v>
      </c>
      <c r="W254" t="s">
        <v>98</v>
      </c>
      <c r="X254" t="s">
        <v>934</v>
      </c>
      <c r="Y254" t="s">
        <v>98</v>
      </c>
      <c r="Z254" t="s">
        <v>98</v>
      </c>
      <c r="AA254" t="s">
        <v>98</v>
      </c>
      <c r="AB254" t="s">
        <v>98</v>
      </c>
      <c r="AC254" t="s">
        <v>98</v>
      </c>
      <c r="AD254" t="s">
        <v>98</v>
      </c>
      <c r="AE254" t="s">
        <v>213</v>
      </c>
      <c r="AF254" t="s">
        <v>4729</v>
      </c>
      <c r="AG254" t="s">
        <v>935</v>
      </c>
      <c r="AH254" t="s">
        <v>216</v>
      </c>
      <c r="AI254" t="s">
        <v>115</v>
      </c>
      <c r="AJ254">
        <v>4</v>
      </c>
      <c r="AK254" t="s">
        <v>553</v>
      </c>
      <c r="AL254" t="s">
        <v>155</v>
      </c>
      <c r="AM254">
        <v>1</v>
      </c>
      <c r="AN254" t="s">
        <v>243</v>
      </c>
      <c r="AO254">
        <v>3</v>
      </c>
      <c r="AP254" t="s">
        <v>98</v>
      </c>
      <c r="AQ254" t="s">
        <v>98</v>
      </c>
      <c r="AR254" t="s">
        <v>98</v>
      </c>
      <c r="AS254" t="s">
        <v>119</v>
      </c>
      <c r="AT254" t="s">
        <v>119</v>
      </c>
      <c r="AU254" t="s">
        <v>119</v>
      </c>
      <c r="AV254" t="s">
        <v>119</v>
      </c>
      <c r="AW254" t="s">
        <v>98</v>
      </c>
      <c r="AX254" t="s">
        <v>119</v>
      </c>
      <c r="AY254" t="s">
        <v>120</v>
      </c>
      <c r="AZ254" t="s">
        <v>98</v>
      </c>
      <c r="BA254" t="s">
        <v>121</v>
      </c>
      <c r="BB254" t="s">
        <v>270</v>
      </c>
      <c r="BC254" t="s">
        <v>98</v>
      </c>
      <c r="BD254" t="s">
        <v>98</v>
      </c>
      <c r="BE254" t="s">
        <v>98</v>
      </c>
      <c r="BF254" t="s">
        <v>98</v>
      </c>
      <c r="BG254" t="s">
        <v>98</v>
      </c>
      <c r="BH254" t="s">
        <v>272</v>
      </c>
      <c r="BI254">
        <v>0.33</v>
      </c>
      <c r="BJ254" t="s">
        <v>98</v>
      </c>
      <c r="BK254" t="s">
        <v>98</v>
      </c>
      <c r="BL254" t="s">
        <v>5201</v>
      </c>
      <c r="BM254" t="s">
        <v>5202</v>
      </c>
      <c r="BN254" t="s">
        <v>5203</v>
      </c>
      <c r="BO254" t="s">
        <v>98</v>
      </c>
      <c r="BP254" t="s">
        <v>120</v>
      </c>
      <c r="BQ254" t="s">
        <v>98</v>
      </c>
      <c r="BR254" t="s">
        <v>296</v>
      </c>
      <c r="BS254" t="s">
        <v>98</v>
      </c>
      <c r="BT254" t="s">
        <v>98</v>
      </c>
      <c r="BU254" t="s">
        <v>98</v>
      </c>
      <c r="BV254" t="s">
        <v>115</v>
      </c>
      <c r="BW254" t="s">
        <v>299</v>
      </c>
      <c r="BX254">
        <v>0.33</v>
      </c>
      <c r="BY254" t="s">
        <v>98</v>
      </c>
      <c r="BZ254" t="s">
        <v>98</v>
      </c>
      <c r="CA254" t="s">
        <v>98</v>
      </c>
      <c r="CB254" t="s">
        <v>98</v>
      </c>
      <c r="CC254" t="s">
        <v>98</v>
      </c>
      <c r="CD254" t="s">
        <v>98</v>
      </c>
      <c r="CE254" t="s">
        <v>7131</v>
      </c>
      <c r="CF254" t="s">
        <v>175</v>
      </c>
      <c r="CG254" t="s">
        <v>934</v>
      </c>
      <c r="CH254" t="s">
        <v>299</v>
      </c>
      <c r="CI254" t="s">
        <v>98</v>
      </c>
      <c r="CJ254" t="s">
        <v>98</v>
      </c>
      <c r="CK254" t="s">
        <v>98</v>
      </c>
      <c r="CL254" t="s">
        <v>1652</v>
      </c>
      <c r="CM254" t="s">
        <v>119</v>
      </c>
      <c r="CN254">
        <v>404213613</v>
      </c>
      <c r="CO254" t="s">
        <v>119</v>
      </c>
    </row>
    <row r="255" spans="1:93" x14ac:dyDescent="0.3">
      <c r="A255">
        <v>6079487</v>
      </c>
      <c r="B255" t="s">
        <v>92</v>
      </c>
      <c r="C255" t="s">
        <v>5194</v>
      </c>
      <c r="D255" t="s">
        <v>7132</v>
      </c>
      <c r="E255" t="s">
        <v>98</v>
      </c>
      <c r="F255" t="s">
        <v>7133</v>
      </c>
      <c r="G255" t="s">
        <v>611</v>
      </c>
      <c r="H255" t="s">
        <v>98</v>
      </c>
      <c r="I255" t="s">
        <v>7134</v>
      </c>
      <c r="J255" t="s">
        <v>7135</v>
      </c>
      <c r="K255" t="s">
        <v>7136</v>
      </c>
      <c r="L255" t="s">
        <v>183</v>
      </c>
      <c r="M255" t="s">
        <v>7137</v>
      </c>
      <c r="N255">
        <v>13</v>
      </c>
      <c r="O255" t="s">
        <v>402</v>
      </c>
      <c r="P255" t="s">
        <v>403</v>
      </c>
      <c r="Q255" t="s">
        <v>7138</v>
      </c>
      <c r="R255" t="s">
        <v>3582</v>
      </c>
      <c r="S255" t="s">
        <v>98</v>
      </c>
      <c r="T255" t="s">
        <v>1979</v>
      </c>
      <c r="U255" t="s">
        <v>298</v>
      </c>
      <c r="V255" t="s">
        <v>98</v>
      </c>
      <c r="W255" t="s">
        <v>98</v>
      </c>
      <c r="X255" t="s">
        <v>298</v>
      </c>
      <c r="Y255" t="s">
        <v>98</v>
      </c>
      <c r="Z255" t="s">
        <v>98</v>
      </c>
      <c r="AA255" t="s">
        <v>98</v>
      </c>
      <c r="AB255" t="s">
        <v>98</v>
      </c>
      <c r="AC255" t="s">
        <v>98</v>
      </c>
      <c r="AD255" t="s">
        <v>98</v>
      </c>
      <c r="AE255" t="s">
        <v>162</v>
      </c>
      <c r="AF255" t="s">
        <v>3755</v>
      </c>
      <c r="AG255" t="s">
        <v>141</v>
      </c>
      <c r="AH255" t="s">
        <v>317</v>
      </c>
      <c r="AI255" t="s">
        <v>115</v>
      </c>
      <c r="AJ255">
        <v>4</v>
      </c>
      <c r="AK255" t="s">
        <v>475</v>
      </c>
      <c r="AL255" t="s">
        <v>217</v>
      </c>
      <c r="AM255">
        <v>2</v>
      </c>
      <c r="AN255" t="s">
        <v>155</v>
      </c>
      <c r="AO255">
        <v>1</v>
      </c>
      <c r="AP255" t="s">
        <v>98</v>
      </c>
      <c r="AQ255" t="s">
        <v>98</v>
      </c>
      <c r="AR255" t="s">
        <v>98</v>
      </c>
      <c r="AS255" t="s">
        <v>119</v>
      </c>
      <c r="AT255" t="s">
        <v>119</v>
      </c>
      <c r="AU255" t="s">
        <v>119</v>
      </c>
      <c r="AV255" t="s">
        <v>119</v>
      </c>
      <c r="AW255" t="s">
        <v>98</v>
      </c>
      <c r="AX255" t="s">
        <v>119</v>
      </c>
      <c r="AY255" t="s">
        <v>120</v>
      </c>
      <c r="AZ255" t="s">
        <v>98</v>
      </c>
      <c r="BA255" t="s">
        <v>121</v>
      </c>
      <c r="BB255" t="s">
        <v>270</v>
      </c>
      <c r="BC255" t="s">
        <v>98</v>
      </c>
      <c r="BD255" t="s">
        <v>98</v>
      </c>
      <c r="BE255" t="s">
        <v>7139</v>
      </c>
      <c r="BF255" t="s">
        <v>98</v>
      </c>
      <c r="BG255" t="s">
        <v>98</v>
      </c>
      <c r="BH255" t="s">
        <v>272</v>
      </c>
      <c r="BI255">
        <v>0.8</v>
      </c>
      <c r="BJ255" t="s">
        <v>98</v>
      </c>
      <c r="BK255" t="s">
        <v>98</v>
      </c>
      <c r="BL255" t="s">
        <v>5201</v>
      </c>
      <c r="BM255" t="s">
        <v>5202</v>
      </c>
      <c r="BN255" t="s">
        <v>5203</v>
      </c>
      <c r="BO255" t="s">
        <v>98</v>
      </c>
      <c r="BP255" t="s">
        <v>120</v>
      </c>
      <c r="BQ255" t="s">
        <v>98</v>
      </c>
      <c r="BR255" t="s">
        <v>347</v>
      </c>
      <c r="BS255" t="s">
        <v>7140</v>
      </c>
      <c r="BT255" t="s">
        <v>98</v>
      </c>
      <c r="BU255" t="s">
        <v>98</v>
      </c>
      <c r="BV255" t="s">
        <v>115</v>
      </c>
      <c r="BW255" t="s">
        <v>350</v>
      </c>
      <c r="BX255">
        <v>0.8</v>
      </c>
      <c r="BY255">
        <v>0.8</v>
      </c>
      <c r="BZ255">
        <v>0</v>
      </c>
      <c r="CA255">
        <v>0</v>
      </c>
      <c r="CB255" t="s">
        <v>98</v>
      </c>
      <c r="CC255" t="s">
        <v>98</v>
      </c>
      <c r="CD255" t="s">
        <v>98</v>
      </c>
      <c r="CE255" t="s">
        <v>7141</v>
      </c>
      <c r="CF255" t="s">
        <v>175</v>
      </c>
      <c r="CG255" t="s">
        <v>298</v>
      </c>
      <c r="CH255" t="s">
        <v>350</v>
      </c>
      <c r="CI255" t="s">
        <v>98</v>
      </c>
      <c r="CJ255" t="s">
        <v>98</v>
      </c>
      <c r="CK255" t="s">
        <v>98</v>
      </c>
      <c r="CL255" t="s">
        <v>1652</v>
      </c>
      <c r="CM255" t="s">
        <v>119</v>
      </c>
      <c r="CN255">
        <v>408101221</v>
      </c>
      <c r="CO255" t="s">
        <v>119</v>
      </c>
    </row>
    <row r="256" spans="1:93" x14ac:dyDescent="0.3">
      <c r="A256">
        <v>6081965</v>
      </c>
      <c r="B256" t="s">
        <v>92</v>
      </c>
      <c r="C256" t="s">
        <v>5194</v>
      </c>
      <c r="D256" t="s">
        <v>7142</v>
      </c>
      <c r="E256" t="s">
        <v>98</v>
      </c>
      <c r="F256" t="s">
        <v>7143</v>
      </c>
      <c r="G256" t="s">
        <v>257</v>
      </c>
      <c r="H256" t="s">
        <v>98</v>
      </c>
      <c r="I256" t="s">
        <v>7144</v>
      </c>
      <c r="J256" t="s">
        <v>7145</v>
      </c>
      <c r="K256" t="s">
        <v>7146</v>
      </c>
      <c r="L256" t="s">
        <v>283</v>
      </c>
      <c r="M256" t="s">
        <v>7147</v>
      </c>
      <c r="N256">
        <v>65</v>
      </c>
      <c r="O256" t="s">
        <v>968</v>
      </c>
      <c r="P256" t="s">
        <v>117</v>
      </c>
      <c r="Q256" t="s">
        <v>7148</v>
      </c>
      <c r="R256" t="s">
        <v>98</v>
      </c>
      <c r="S256" t="s">
        <v>98</v>
      </c>
      <c r="T256" t="s">
        <v>1574</v>
      </c>
      <c r="U256" t="s">
        <v>2150</v>
      </c>
      <c r="V256" t="s">
        <v>98</v>
      </c>
      <c r="W256" t="s">
        <v>98</v>
      </c>
      <c r="X256" t="s">
        <v>2150</v>
      </c>
      <c r="Y256" t="s">
        <v>98</v>
      </c>
      <c r="Z256" t="s">
        <v>98</v>
      </c>
      <c r="AA256" t="s">
        <v>98</v>
      </c>
      <c r="AB256" t="s">
        <v>98</v>
      </c>
      <c r="AC256" t="s">
        <v>98</v>
      </c>
      <c r="AD256" t="s">
        <v>98</v>
      </c>
      <c r="AE256" t="s">
        <v>112</v>
      </c>
      <c r="AF256" t="s">
        <v>7149</v>
      </c>
      <c r="AG256" t="s">
        <v>292</v>
      </c>
      <c r="AH256" t="s">
        <v>113</v>
      </c>
      <c r="AI256" t="s">
        <v>115</v>
      </c>
      <c r="AJ256">
        <v>4</v>
      </c>
      <c r="AK256" t="s">
        <v>502</v>
      </c>
      <c r="AL256" t="s">
        <v>117</v>
      </c>
      <c r="AM256">
        <v>4</v>
      </c>
      <c r="AN256" t="s">
        <v>117</v>
      </c>
      <c r="AO256">
        <v>4</v>
      </c>
      <c r="AP256" t="s">
        <v>98</v>
      </c>
      <c r="AQ256" t="s">
        <v>98</v>
      </c>
      <c r="AR256" t="s">
        <v>98</v>
      </c>
      <c r="AS256" t="s">
        <v>119</v>
      </c>
      <c r="AT256" t="s">
        <v>119</v>
      </c>
      <c r="AU256" t="s">
        <v>119</v>
      </c>
      <c r="AV256" t="s">
        <v>119</v>
      </c>
      <c r="AW256" t="s">
        <v>98</v>
      </c>
      <c r="AX256" t="s">
        <v>119</v>
      </c>
      <c r="AY256" t="s">
        <v>120</v>
      </c>
      <c r="AZ256" t="s">
        <v>98</v>
      </c>
      <c r="BA256" t="s">
        <v>121</v>
      </c>
      <c r="BB256" t="s">
        <v>220</v>
      </c>
      <c r="BC256" t="s">
        <v>98</v>
      </c>
      <c r="BD256" t="s">
        <v>98</v>
      </c>
      <c r="BE256" t="s">
        <v>98</v>
      </c>
      <c r="BF256" t="s">
        <v>98</v>
      </c>
      <c r="BG256" t="s">
        <v>98</v>
      </c>
      <c r="BH256" t="s">
        <v>221</v>
      </c>
      <c r="BI256">
        <v>0.11</v>
      </c>
      <c r="BJ256" t="s">
        <v>98</v>
      </c>
      <c r="BK256" t="s">
        <v>98</v>
      </c>
      <c r="BL256" t="s">
        <v>5201</v>
      </c>
      <c r="BM256" t="s">
        <v>5202</v>
      </c>
      <c r="BN256" t="s">
        <v>5203</v>
      </c>
      <c r="BO256" t="s">
        <v>98</v>
      </c>
      <c r="BP256" t="s">
        <v>120</v>
      </c>
      <c r="BQ256" t="s">
        <v>98</v>
      </c>
      <c r="BR256" t="s">
        <v>296</v>
      </c>
      <c r="BS256" t="s">
        <v>98</v>
      </c>
      <c r="BT256" t="s">
        <v>98</v>
      </c>
      <c r="BU256" t="s">
        <v>98</v>
      </c>
      <c r="BV256" t="s">
        <v>115</v>
      </c>
      <c r="BW256" t="s">
        <v>299</v>
      </c>
      <c r="BX256">
        <v>0.11</v>
      </c>
      <c r="BY256" t="s">
        <v>98</v>
      </c>
      <c r="BZ256" t="s">
        <v>98</v>
      </c>
      <c r="CA256" t="s">
        <v>98</v>
      </c>
      <c r="CB256" t="s">
        <v>98</v>
      </c>
      <c r="CC256" t="s">
        <v>98</v>
      </c>
      <c r="CD256" t="s">
        <v>98</v>
      </c>
      <c r="CE256" t="s">
        <v>7150</v>
      </c>
      <c r="CF256" t="s">
        <v>175</v>
      </c>
      <c r="CG256" t="s">
        <v>2150</v>
      </c>
      <c r="CH256" t="s">
        <v>299</v>
      </c>
      <c r="CI256" t="s">
        <v>98</v>
      </c>
      <c r="CJ256" t="s">
        <v>98</v>
      </c>
      <c r="CK256" t="s">
        <v>98</v>
      </c>
      <c r="CL256" t="s">
        <v>1652</v>
      </c>
      <c r="CM256" t="s">
        <v>119</v>
      </c>
      <c r="CN256">
        <v>401173244</v>
      </c>
      <c r="CO256" t="s">
        <v>119</v>
      </c>
    </row>
    <row r="257" spans="1:93" x14ac:dyDescent="0.3">
      <c r="A257">
        <v>6082648</v>
      </c>
      <c r="B257" t="s">
        <v>92</v>
      </c>
      <c r="C257" t="s">
        <v>5194</v>
      </c>
      <c r="D257" t="s">
        <v>7151</v>
      </c>
      <c r="E257" t="s">
        <v>98</v>
      </c>
      <c r="F257" t="s">
        <v>4641</v>
      </c>
      <c r="G257" t="s">
        <v>2377</v>
      </c>
      <c r="H257" t="s">
        <v>98</v>
      </c>
      <c r="I257" t="s">
        <v>4642</v>
      </c>
      <c r="J257" t="s">
        <v>7152</v>
      </c>
      <c r="K257" t="s">
        <v>6490</v>
      </c>
      <c r="L257" t="s">
        <v>102</v>
      </c>
      <c r="M257" t="s">
        <v>4645</v>
      </c>
      <c r="N257">
        <v>36</v>
      </c>
      <c r="O257" t="s">
        <v>1061</v>
      </c>
      <c r="P257" t="s">
        <v>155</v>
      </c>
      <c r="Q257" t="s">
        <v>7153</v>
      </c>
      <c r="R257" t="s">
        <v>98</v>
      </c>
      <c r="S257" t="s">
        <v>98</v>
      </c>
      <c r="T257" t="s">
        <v>2755</v>
      </c>
      <c r="U257" t="s">
        <v>3702</v>
      </c>
      <c r="V257" t="s">
        <v>98</v>
      </c>
      <c r="W257" t="s">
        <v>98</v>
      </c>
      <c r="X257" t="s">
        <v>3702</v>
      </c>
      <c r="Y257" t="s">
        <v>98</v>
      </c>
      <c r="Z257" t="s">
        <v>98</v>
      </c>
      <c r="AA257" t="s">
        <v>98</v>
      </c>
      <c r="AB257" t="s">
        <v>98</v>
      </c>
      <c r="AC257" t="s">
        <v>98</v>
      </c>
      <c r="AD257" t="s">
        <v>98</v>
      </c>
      <c r="AE257" t="s">
        <v>112</v>
      </c>
      <c r="AF257" t="s">
        <v>4649</v>
      </c>
      <c r="AG257" t="s">
        <v>426</v>
      </c>
      <c r="AH257" t="s">
        <v>215</v>
      </c>
      <c r="AI257" t="s">
        <v>115</v>
      </c>
      <c r="AJ257">
        <v>4</v>
      </c>
      <c r="AK257" t="s">
        <v>216</v>
      </c>
      <c r="AL257" t="s">
        <v>117</v>
      </c>
      <c r="AM257">
        <v>4</v>
      </c>
      <c r="AN257" t="s">
        <v>155</v>
      </c>
      <c r="AO257">
        <v>1</v>
      </c>
      <c r="AP257" t="s">
        <v>98</v>
      </c>
      <c r="AQ257" t="s">
        <v>98</v>
      </c>
      <c r="AR257" t="s">
        <v>98</v>
      </c>
      <c r="AS257" t="s">
        <v>119</v>
      </c>
      <c r="AT257" t="s">
        <v>119</v>
      </c>
      <c r="AU257" t="s">
        <v>119</v>
      </c>
      <c r="AV257" t="s">
        <v>119</v>
      </c>
      <c r="AW257" t="s">
        <v>98</v>
      </c>
      <c r="AX257" t="s">
        <v>119</v>
      </c>
      <c r="AY257" t="s">
        <v>120</v>
      </c>
      <c r="AZ257" t="s">
        <v>98</v>
      </c>
      <c r="BA257" t="s">
        <v>121</v>
      </c>
      <c r="BB257" t="s">
        <v>220</v>
      </c>
      <c r="BC257" t="s">
        <v>98</v>
      </c>
      <c r="BD257" t="s">
        <v>98</v>
      </c>
      <c r="BE257" t="s">
        <v>98</v>
      </c>
      <c r="BF257" t="s">
        <v>98</v>
      </c>
      <c r="BG257" t="s">
        <v>98</v>
      </c>
      <c r="BH257" t="s">
        <v>221</v>
      </c>
      <c r="BI257">
        <v>0.21</v>
      </c>
      <c r="BJ257" t="s">
        <v>98</v>
      </c>
      <c r="BK257" t="s">
        <v>98</v>
      </c>
      <c r="BL257" t="s">
        <v>5201</v>
      </c>
      <c r="BM257" t="s">
        <v>5202</v>
      </c>
      <c r="BN257" t="s">
        <v>5203</v>
      </c>
      <c r="BO257" t="s">
        <v>98</v>
      </c>
      <c r="BP257" t="s">
        <v>120</v>
      </c>
      <c r="BQ257" t="s">
        <v>98</v>
      </c>
      <c r="BR257" t="s">
        <v>1066</v>
      </c>
      <c r="BS257" t="s">
        <v>7154</v>
      </c>
      <c r="BT257" t="s">
        <v>1913</v>
      </c>
      <c r="BU257" t="s">
        <v>98</v>
      </c>
      <c r="BV257" t="s">
        <v>115</v>
      </c>
      <c r="BW257" t="s">
        <v>1068</v>
      </c>
      <c r="BX257">
        <v>0.21</v>
      </c>
      <c r="BY257">
        <v>0.21</v>
      </c>
      <c r="BZ257" t="s">
        <v>98</v>
      </c>
      <c r="CA257" t="s">
        <v>98</v>
      </c>
      <c r="CB257" t="s">
        <v>98</v>
      </c>
      <c r="CC257">
        <v>44.101673099999999</v>
      </c>
      <c r="CD257">
        <v>-87.741765700000002</v>
      </c>
      <c r="CE257" t="s">
        <v>7155</v>
      </c>
      <c r="CF257" t="s">
        <v>174</v>
      </c>
      <c r="CG257" t="s">
        <v>3702</v>
      </c>
      <c r="CH257" t="s">
        <v>1068</v>
      </c>
      <c r="CI257" t="s">
        <v>3702</v>
      </c>
      <c r="CJ257" t="s">
        <v>1068</v>
      </c>
      <c r="CK257" t="s">
        <v>98</v>
      </c>
      <c r="CL257" t="s">
        <v>1652</v>
      </c>
      <c r="CM257" t="s">
        <v>119</v>
      </c>
      <c r="CN257">
        <v>419232141</v>
      </c>
      <c r="CO257" t="s">
        <v>119</v>
      </c>
    </row>
    <row r="258" spans="1:93" x14ac:dyDescent="0.3">
      <c r="A258">
        <v>6080931</v>
      </c>
      <c r="B258" t="s">
        <v>92</v>
      </c>
      <c r="C258" t="s">
        <v>5194</v>
      </c>
      <c r="D258" t="s">
        <v>7156</v>
      </c>
      <c r="E258" t="s">
        <v>98</v>
      </c>
      <c r="F258" t="s">
        <v>7157</v>
      </c>
      <c r="G258" t="s">
        <v>7158</v>
      </c>
      <c r="H258" t="s">
        <v>98</v>
      </c>
      <c r="I258" t="s">
        <v>5269</v>
      </c>
      <c r="J258" t="s">
        <v>7159</v>
      </c>
      <c r="K258" t="s">
        <v>467</v>
      </c>
      <c r="L258" t="s">
        <v>102</v>
      </c>
      <c r="M258" t="s">
        <v>468</v>
      </c>
      <c r="N258">
        <v>60</v>
      </c>
      <c r="O258" t="s">
        <v>2331</v>
      </c>
      <c r="P258" t="s">
        <v>117</v>
      </c>
      <c r="Q258" t="s">
        <v>7160</v>
      </c>
      <c r="R258" t="s">
        <v>5273</v>
      </c>
      <c r="S258" t="s">
        <v>98</v>
      </c>
      <c r="T258" t="s">
        <v>2519</v>
      </c>
      <c r="U258" t="s">
        <v>1782</v>
      </c>
      <c r="V258" t="s">
        <v>98</v>
      </c>
      <c r="W258" t="s">
        <v>98</v>
      </c>
      <c r="X258" t="s">
        <v>1782</v>
      </c>
      <c r="Y258" t="s">
        <v>98</v>
      </c>
      <c r="Z258" t="s">
        <v>98</v>
      </c>
      <c r="AA258" t="s">
        <v>98</v>
      </c>
      <c r="AB258" t="s">
        <v>98</v>
      </c>
      <c r="AC258" t="s">
        <v>98</v>
      </c>
      <c r="AD258" t="s">
        <v>98</v>
      </c>
      <c r="AE258" t="s">
        <v>162</v>
      </c>
      <c r="AF258" t="s">
        <v>2331</v>
      </c>
      <c r="AG258" t="s">
        <v>242</v>
      </c>
      <c r="AH258" t="s">
        <v>215</v>
      </c>
      <c r="AI258" t="s">
        <v>115</v>
      </c>
      <c r="AJ258">
        <v>4</v>
      </c>
      <c r="AK258" t="s">
        <v>501</v>
      </c>
      <c r="AL258" t="s">
        <v>155</v>
      </c>
      <c r="AM258">
        <v>1</v>
      </c>
      <c r="AN258" t="s">
        <v>243</v>
      </c>
      <c r="AO258">
        <v>3</v>
      </c>
      <c r="AP258" t="s">
        <v>98</v>
      </c>
      <c r="AQ258" t="s">
        <v>98</v>
      </c>
      <c r="AR258" t="s">
        <v>98</v>
      </c>
      <c r="AS258" t="s">
        <v>119</v>
      </c>
      <c r="AT258" t="s">
        <v>119</v>
      </c>
      <c r="AU258" t="s">
        <v>119</v>
      </c>
      <c r="AV258" t="s">
        <v>119</v>
      </c>
      <c r="AW258" t="s">
        <v>98</v>
      </c>
      <c r="AX258" t="s">
        <v>119</v>
      </c>
      <c r="AY258" t="s">
        <v>120</v>
      </c>
      <c r="AZ258" t="s">
        <v>98</v>
      </c>
      <c r="BA258" t="s">
        <v>121</v>
      </c>
      <c r="BB258" t="s">
        <v>189</v>
      </c>
      <c r="BC258" t="s">
        <v>98</v>
      </c>
      <c r="BD258" t="s">
        <v>98</v>
      </c>
      <c r="BE258" t="s">
        <v>98</v>
      </c>
      <c r="BF258" t="s">
        <v>98</v>
      </c>
      <c r="BG258" t="s">
        <v>98</v>
      </c>
      <c r="BH258" t="s">
        <v>191</v>
      </c>
      <c r="BI258">
        <v>0.22500000000000001</v>
      </c>
      <c r="BJ258" t="s">
        <v>98</v>
      </c>
      <c r="BK258" t="s">
        <v>98</v>
      </c>
      <c r="BL258" t="s">
        <v>5201</v>
      </c>
      <c r="BM258" t="s">
        <v>5202</v>
      </c>
      <c r="BN258" t="s">
        <v>5203</v>
      </c>
      <c r="BO258" t="s">
        <v>98</v>
      </c>
      <c r="BP258" t="s">
        <v>120</v>
      </c>
      <c r="BQ258" t="s">
        <v>98</v>
      </c>
      <c r="BR258" t="s">
        <v>1066</v>
      </c>
      <c r="BS258" t="s">
        <v>7161</v>
      </c>
      <c r="BT258" t="s">
        <v>98</v>
      </c>
      <c r="BU258" t="s">
        <v>98</v>
      </c>
      <c r="BV258" t="s">
        <v>115</v>
      </c>
      <c r="BW258" t="s">
        <v>1068</v>
      </c>
      <c r="BX258">
        <v>0.22500000000000001</v>
      </c>
      <c r="BY258">
        <v>0.22500000000000001</v>
      </c>
      <c r="BZ258" t="s">
        <v>98</v>
      </c>
      <c r="CA258" t="s">
        <v>98</v>
      </c>
      <c r="CB258" t="s">
        <v>98</v>
      </c>
      <c r="CC258">
        <v>43.712254799999997</v>
      </c>
      <c r="CD258">
        <v>-87.709124599999996</v>
      </c>
      <c r="CE258" t="s">
        <v>7162</v>
      </c>
      <c r="CF258" t="s">
        <v>175</v>
      </c>
      <c r="CG258" t="s">
        <v>1782</v>
      </c>
      <c r="CH258" t="s">
        <v>1068</v>
      </c>
      <c r="CI258" t="s">
        <v>1782</v>
      </c>
      <c r="CJ258" t="s">
        <v>1068</v>
      </c>
      <c r="CK258" t="s">
        <v>98</v>
      </c>
      <c r="CL258" t="s">
        <v>1652</v>
      </c>
      <c r="CM258" t="s">
        <v>119</v>
      </c>
      <c r="CN258">
        <v>414230213</v>
      </c>
      <c r="CO258" t="s">
        <v>119</v>
      </c>
    </row>
    <row r="259" spans="1:93" x14ac:dyDescent="0.3">
      <c r="A259">
        <v>6081747</v>
      </c>
      <c r="B259" t="s">
        <v>92</v>
      </c>
      <c r="C259" t="s">
        <v>5194</v>
      </c>
      <c r="D259" t="s">
        <v>7163</v>
      </c>
      <c r="E259" t="s">
        <v>98</v>
      </c>
      <c r="F259" t="s">
        <v>7164</v>
      </c>
      <c r="G259" t="s">
        <v>489</v>
      </c>
      <c r="H259" t="s">
        <v>98</v>
      </c>
      <c r="I259" t="s">
        <v>7165</v>
      </c>
      <c r="J259" t="s">
        <v>7166</v>
      </c>
      <c r="K259" t="s">
        <v>359</v>
      </c>
      <c r="L259" t="s">
        <v>102</v>
      </c>
      <c r="M259" t="s">
        <v>360</v>
      </c>
      <c r="N259">
        <v>45</v>
      </c>
      <c r="O259" t="s">
        <v>361</v>
      </c>
      <c r="P259" t="s">
        <v>155</v>
      </c>
      <c r="Q259" t="s">
        <v>98</v>
      </c>
      <c r="R259" t="s">
        <v>5283</v>
      </c>
      <c r="S259" t="s">
        <v>98</v>
      </c>
      <c r="T259" t="s">
        <v>678</v>
      </c>
      <c r="U259" t="s">
        <v>110</v>
      </c>
      <c r="V259" t="s">
        <v>98</v>
      </c>
      <c r="W259" t="s">
        <v>98</v>
      </c>
      <c r="X259" t="s">
        <v>678</v>
      </c>
      <c r="Y259" t="s">
        <v>98</v>
      </c>
      <c r="Z259" t="s">
        <v>98</v>
      </c>
      <c r="AA259" t="s">
        <v>98</v>
      </c>
      <c r="AB259" t="s">
        <v>98</v>
      </c>
      <c r="AC259" t="s">
        <v>98</v>
      </c>
      <c r="AD259" t="s">
        <v>98</v>
      </c>
      <c r="AE259" t="s">
        <v>112</v>
      </c>
      <c r="AF259" t="s">
        <v>4571</v>
      </c>
      <c r="AG259" t="s">
        <v>600</v>
      </c>
      <c r="AH259" t="s">
        <v>369</v>
      </c>
      <c r="AI259" t="s">
        <v>115</v>
      </c>
      <c r="AJ259">
        <v>4</v>
      </c>
      <c r="AK259" t="s">
        <v>370</v>
      </c>
      <c r="AL259" t="s">
        <v>117</v>
      </c>
      <c r="AM259">
        <v>4</v>
      </c>
      <c r="AN259" t="s">
        <v>217</v>
      </c>
      <c r="AO259">
        <v>2</v>
      </c>
      <c r="AP259" t="s">
        <v>98</v>
      </c>
      <c r="AQ259" t="s">
        <v>98</v>
      </c>
      <c r="AR259" t="s">
        <v>98</v>
      </c>
      <c r="AS259" t="s">
        <v>119</v>
      </c>
      <c r="AT259" t="s">
        <v>119</v>
      </c>
      <c r="AU259" t="s">
        <v>119</v>
      </c>
      <c r="AV259" t="s">
        <v>119</v>
      </c>
      <c r="AW259" t="s">
        <v>98</v>
      </c>
      <c r="AX259" t="s">
        <v>119</v>
      </c>
      <c r="AY259" t="s">
        <v>120</v>
      </c>
      <c r="AZ259" t="s">
        <v>98</v>
      </c>
      <c r="BA259" t="s">
        <v>121</v>
      </c>
      <c r="BB259" t="s">
        <v>220</v>
      </c>
      <c r="BC259" t="s">
        <v>98</v>
      </c>
      <c r="BD259" t="s">
        <v>98</v>
      </c>
      <c r="BE259" t="s">
        <v>98</v>
      </c>
      <c r="BF259" t="s">
        <v>98</v>
      </c>
      <c r="BG259" t="s">
        <v>98</v>
      </c>
      <c r="BH259" t="s">
        <v>221</v>
      </c>
      <c r="BI259">
        <v>0.11</v>
      </c>
      <c r="BJ259" t="s">
        <v>98</v>
      </c>
      <c r="BK259" t="s">
        <v>98</v>
      </c>
      <c r="BL259" t="s">
        <v>5201</v>
      </c>
      <c r="BM259" t="s">
        <v>5202</v>
      </c>
      <c r="BN259" t="s">
        <v>5203</v>
      </c>
      <c r="BO259" t="s">
        <v>98</v>
      </c>
      <c r="BP259" t="s">
        <v>120</v>
      </c>
      <c r="BQ259" t="s">
        <v>98</v>
      </c>
      <c r="BR259" t="s">
        <v>169</v>
      </c>
      <c r="BS259" t="s">
        <v>98</v>
      </c>
      <c r="BT259" t="s">
        <v>98</v>
      </c>
      <c r="BU259" t="s">
        <v>98</v>
      </c>
      <c r="BV259" t="s">
        <v>115</v>
      </c>
      <c r="BW259" t="s">
        <v>172</v>
      </c>
      <c r="BX259">
        <v>0.11</v>
      </c>
      <c r="BY259" t="s">
        <v>98</v>
      </c>
      <c r="BZ259" t="s">
        <v>98</v>
      </c>
      <c r="CA259" t="s">
        <v>98</v>
      </c>
      <c r="CB259" t="s">
        <v>98</v>
      </c>
      <c r="CC259" t="s">
        <v>98</v>
      </c>
      <c r="CD259" t="s">
        <v>98</v>
      </c>
      <c r="CE259" t="s">
        <v>7167</v>
      </c>
      <c r="CF259" t="s">
        <v>175</v>
      </c>
      <c r="CG259" t="s">
        <v>110</v>
      </c>
      <c r="CH259" t="s">
        <v>172</v>
      </c>
      <c r="CI259" t="s">
        <v>98</v>
      </c>
      <c r="CJ259" t="s">
        <v>98</v>
      </c>
      <c r="CK259" t="s">
        <v>98</v>
      </c>
      <c r="CL259" t="s">
        <v>1652</v>
      </c>
      <c r="CM259" t="s">
        <v>119</v>
      </c>
      <c r="CN259">
        <v>422183542</v>
      </c>
      <c r="CO259" t="s">
        <v>119</v>
      </c>
    </row>
    <row r="260" spans="1:93" x14ac:dyDescent="0.3">
      <c r="A260">
        <v>6082433</v>
      </c>
      <c r="B260" t="s">
        <v>92</v>
      </c>
      <c r="C260" t="s">
        <v>5194</v>
      </c>
      <c r="D260" t="s">
        <v>7168</v>
      </c>
      <c r="E260" t="s">
        <v>98</v>
      </c>
      <c r="F260" t="s">
        <v>4728</v>
      </c>
      <c r="G260" t="s">
        <v>7169</v>
      </c>
      <c r="H260" t="s">
        <v>98</v>
      </c>
      <c r="I260" t="s">
        <v>4730</v>
      </c>
      <c r="J260" t="s">
        <v>7170</v>
      </c>
      <c r="K260" t="s">
        <v>4732</v>
      </c>
      <c r="L260" t="s">
        <v>102</v>
      </c>
      <c r="M260" t="s">
        <v>4733</v>
      </c>
      <c r="N260">
        <v>37</v>
      </c>
      <c r="O260" t="s">
        <v>948</v>
      </c>
      <c r="P260" t="s">
        <v>104</v>
      </c>
      <c r="Q260" t="s">
        <v>7171</v>
      </c>
      <c r="R260" t="s">
        <v>7172</v>
      </c>
      <c r="S260" t="s">
        <v>98</v>
      </c>
      <c r="T260" t="s">
        <v>314</v>
      </c>
      <c r="U260" t="s">
        <v>2158</v>
      </c>
      <c r="V260" t="s">
        <v>98</v>
      </c>
      <c r="W260" t="s">
        <v>98</v>
      </c>
      <c r="X260" t="s">
        <v>457</v>
      </c>
      <c r="Y260" t="s">
        <v>98</v>
      </c>
      <c r="Z260" t="s">
        <v>98</v>
      </c>
      <c r="AA260" t="s">
        <v>98</v>
      </c>
      <c r="AB260" t="s">
        <v>98</v>
      </c>
      <c r="AC260" t="s">
        <v>98</v>
      </c>
      <c r="AD260" t="s">
        <v>98</v>
      </c>
      <c r="AE260" t="s">
        <v>112</v>
      </c>
      <c r="AF260" t="s">
        <v>4736</v>
      </c>
      <c r="AG260" t="s">
        <v>166</v>
      </c>
      <c r="AH260" t="s">
        <v>317</v>
      </c>
      <c r="AI260" t="s">
        <v>115</v>
      </c>
      <c r="AJ260">
        <v>4</v>
      </c>
      <c r="AK260" t="s">
        <v>369</v>
      </c>
      <c r="AL260" t="s">
        <v>243</v>
      </c>
      <c r="AM260">
        <v>3</v>
      </c>
      <c r="AN260" t="s">
        <v>243</v>
      </c>
      <c r="AO260">
        <v>3</v>
      </c>
      <c r="AP260" t="s">
        <v>98</v>
      </c>
      <c r="AQ260" t="s">
        <v>98</v>
      </c>
      <c r="AR260" t="s">
        <v>98</v>
      </c>
      <c r="AS260" t="s">
        <v>119</v>
      </c>
      <c r="AT260" t="s">
        <v>119</v>
      </c>
      <c r="AU260" t="s">
        <v>119</v>
      </c>
      <c r="AV260" t="s">
        <v>119</v>
      </c>
      <c r="AW260" t="s">
        <v>98</v>
      </c>
      <c r="AX260" t="s">
        <v>119</v>
      </c>
      <c r="AY260" t="s">
        <v>120</v>
      </c>
      <c r="AZ260" t="s">
        <v>98</v>
      </c>
      <c r="BA260" t="s">
        <v>121</v>
      </c>
      <c r="BB260" t="s">
        <v>294</v>
      </c>
      <c r="BC260" t="s">
        <v>98</v>
      </c>
      <c r="BD260" t="s">
        <v>98</v>
      </c>
      <c r="BE260" t="s">
        <v>7173</v>
      </c>
      <c r="BF260" t="s">
        <v>98</v>
      </c>
      <c r="BG260" t="s">
        <v>98</v>
      </c>
      <c r="BH260" t="s">
        <v>295</v>
      </c>
      <c r="BI260">
        <v>3.1E-2</v>
      </c>
      <c r="BJ260" t="s">
        <v>98</v>
      </c>
      <c r="BK260" t="s">
        <v>98</v>
      </c>
      <c r="BL260" t="s">
        <v>5201</v>
      </c>
      <c r="BM260" t="s">
        <v>5202</v>
      </c>
      <c r="BN260" t="s">
        <v>5203</v>
      </c>
      <c r="BO260" t="s">
        <v>98</v>
      </c>
      <c r="BP260" t="s">
        <v>120</v>
      </c>
      <c r="BQ260" t="s">
        <v>98</v>
      </c>
      <c r="BR260" t="s">
        <v>320</v>
      </c>
      <c r="BS260" t="s">
        <v>98</v>
      </c>
      <c r="BT260" t="s">
        <v>713</v>
      </c>
      <c r="BU260" t="s">
        <v>98</v>
      </c>
      <c r="BV260" t="s">
        <v>5231</v>
      </c>
      <c r="BW260" t="s">
        <v>324</v>
      </c>
      <c r="BX260">
        <v>5.1999999999999998E-2</v>
      </c>
      <c r="BY260" t="s">
        <v>98</v>
      </c>
      <c r="BZ260" t="s">
        <v>98</v>
      </c>
      <c r="CA260" t="s">
        <v>98</v>
      </c>
      <c r="CB260" t="s">
        <v>98</v>
      </c>
      <c r="CC260">
        <v>44.986815100000001</v>
      </c>
      <c r="CD260">
        <v>-89.345461499999999</v>
      </c>
      <c r="CE260" t="s">
        <v>7174</v>
      </c>
      <c r="CF260" t="s">
        <v>175</v>
      </c>
      <c r="CG260" t="s">
        <v>2158</v>
      </c>
      <c r="CH260" t="s">
        <v>324</v>
      </c>
      <c r="CI260" t="s">
        <v>2158</v>
      </c>
      <c r="CJ260" t="s">
        <v>324</v>
      </c>
      <c r="CK260" t="s">
        <v>98</v>
      </c>
      <c r="CL260" t="s">
        <v>1652</v>
      </c>
      <c r="CM260" t="s">
        <v>119</v>
      </c>
      <c r="CN260">
        <v>429101833</v>
      </c>
      <c r="CO260" t="s">
        <v>119</v>
      </c>
    </row>
    <row r="261" spans="1:93" x14ac:dyDescent="0.3">
      <c r="A261">
        <v>6082958</v>
      </c>
      <c r="B261" t="s">
        <v>92</v>
      </c>
      <c r="C261" t="s">
        <v>5194</v>
      </c>
      <c r="D261" t="s">
        <v>7175</v>
      </c>
      <c r="E261" t="s">
        <v>98</v>
      </c>
      <c r="F261" t="s">
        <v>7176</v>
      </c>
      <c r="G261" t="s">
        <v>330</v>
      </c>
      <c r="H261" t="s">
        <v>98</v>
      </c>
      <c r="I261" t="s">
        <v>7177</v>
      </c>
      <c r="J261" t="s">
        <v>7178</v>
      </c>
      <c r="K261" t="s">
        <v>307</v>
      </c>
      <c r="L261" t="s">
        <v>102</v>
      </c>
      <c r="M261" t="s">
        <v>308</v>
      </c>
      <c r="N261">
        <v>18</v>
      </c>
      <c r="O261" t="s">
        <v>307</v>
      </c>
      <c r="P261" t="s">
        <v>104</v>
      </c>
      <c r="Q261" t="s">
        <v>98</v>
      </c>
      <c r="R261" t="s">
        <v>7179</v>
      </c>
      <c r="S261" t="s">
        <v>98</v>
      </c>
      <c r="T261" t="s">
        <v>2725</v>
      </c>
      <c r="U261" t="s">
        <v>159</v>
      </c>
      <c r="V261" t="s">
        <v>98</v>
      </c>
      <c r="W261" t="s">
        <v>98</v>
      </c>
      <c r="X261" t="s">
        <v>2725</v>
      </c>
      <c r="Y261" t="s">
        <v>98</v>
      </c>
      <c r="Z261" t="s">
        <v>98</v>
      </c>
      <c r="AA261" t="s">
        <v>98</v>
      </c>
      <c r="AB261" t="s">
        <v>98</v>
      </c>
      <c r="AC261" t="s">
        <v>98</v>
      </c>
      <c r="AD261" t="s">
        <v>98</v>
      </c>
      <c r="AE261" t="s">
        <v>112</v>
      </c>
      <c r="AF261" t="s">
        <v>4605</v>
      </c>
      <c r="AG261" t="s">
        <v>316</v>
      </c>
      <c r="AH261" t="s">
        <v>476</v>
      </c>
      <c r="AI261" t="s">
        <v>171</v>
      </c>
      <c r="AJ261">
        <v>2</v>
      </c>
      <c r="AK261" t="s">
        <v>553</v>
      </c>
      <c r="AL261" t="s">
        <v>217</v>
      </c>
      <c r="AM261">
        <v>2</v>
      </c>
      <c r="AN261" t="s">
        <v>243</v>
      </c>
      <c r="AO261">
        <v>3</v>
      </c>
      <c r="AP261" t="s">
        <v>98</v>
      </c>
      <c r="AQ261" t="s">
        <v>98</v>
      </c>
      <c r="AR261" t="s">
        <v>98</v>
      </c>
      <c r="AS261" t="s">
        <v>119</v>
      </c>
      <c r="AT261" t="s">
        <v>119</v>
      </c>
      <c r="AU261" t="s">
        <v>119</v>
      </c>
      <c r="AV261" t="s">
        <v>119</v>
      </c>
      <c r="AW261" t="s">
        <v>98</v>
      </c>
      <c r="AX261" t="s">
        <v>119</v>
      </c>
      <c r="AY261" t="s">
        <v>120</v>
      </c>
      <c r="AZ261" t="s">
        <v>98</v>
      </c>
      <c r="BA261" t="s">
        <v>121</v>
      </c>
      <c r="BB261" t="s">
        <v>220</v>
      </c>
      <c r="BC261" t="s">
        <v>98</v>
      </c>
      <c r="BD261" t="s">
        <v>98</v>
      </c>
      <c r="BE261" t="s">
        <v>98</v>
      </c>
      <c r="BF261" t="s">
        <v>98</v>
      </c>
      <c r="BG261" t="s">
        <v>98</v>
      </c>
      <c r="BH261" t="s">
        <v>221</v>
      </c>
      <c r="BI261">
        <v>0.03</v>
      </c>
      <c r="BJ261" t="s">
        <v>98</v>
      </c>
      <c r="BK261" t="s">
        <v>98</v>
      </c>
      <c r="BL261" t="s">
        <v>5201</v>
      </c>
      <c r="BM261" t="s">
        <v>5202</v>
      </c>
      <c r="BN261" t="s">
        <v>5203</v>
      </c>
      <c r="BO261" t="s">
        <v>98</v>
      </c>
      <c r="BP261" t="s">
        <v>120</v>
      </c>
      <c r="BQ261" t="s">
        <v>98</v>
      </c>
      <c r="BR261" t="s">
        <v>169</v>
      </c>
      <c r="BS261" t="s">
        <v>7180</v>
      </c>
      <c r="BT261" t="s">
        <v>98</v>
      </c>
      <c r="BU261" t="s">
        <v>98</v>
      </c>
      <c r="BV261" t="s">
        <v>115</v>
      </c>
      <c r="BW261" t="s">
        <v>172</v>
      </c>
      <c r="BX261">
        <v>0.03</v>
      </c>
      <c r="BY261" t="s">
        <v>98</v>
      </c>
      <c r="BZ261" t="s">
        <v>98</v>
      </c>
      <c r="CA261" t="s">
        <v>98</v>
      </c>
      <c r="CB261" t="s">
        <v>98</v>
      </c>
      <c r="CC261" t="s">
        <v>98</v>
      </c>
      <c r="CD261" t="s">
        <v>98</v>
      </c>
      <c r="CE261" t="s">
        <v>7181</v>
      </c>
      <c r="CF261" t="s">
        <v>175</v>
      </c>
      <c r="CG261" t="s">
        <v>159</v>
      </c>
      <c r="CH261" t="s">
        <v>172</v>
      </c>
      <c r="CI261" t="s">
        <v>98</v>
      </c>
      <c r="CJ261" t="s">
        <v>98</v>
      </c>
      <c r="CK261" t="s">
        <v>98</v>
      </c>
      <c r="CL261" t="s">
        <v>1652</v>
      </c>
      <c r="CM261" t="s">
        <v>119</v>
      </c>
      <c r="CN261">
        <v>227093623</v>
      </c>
      <c r="CO261" t="s">
        <v>119</v>
      </c>
    </row>
    <row r="262" spans="1:93" x14ac:dyDescent="0.3">
      <c r="A262">
        <v>6081349</v>
      </c>
      <c r="B262" t="s">
        <v>92</v>
      </c>
      <c r="C262" t="s">
        <v>5194</v>
      </c>
      <c r="D262" t="s">
        <v>7182</v>
      </c>
      <c r="E262" t="s">
        <v>98</v>
      </c>
      <c r="F262" t="s">
        <v>5663</v>
      </c>
      <c r="G262" t="s">
        <v>97</v>
      </c>
      <c r="H262" t="s">
        <v>98</v>
      </c>
      <c r="I262" t="s">
        <v>5664</v>
      </c>
      <c r="J262" t="s">
        <v>7183</v>
      </c>
      <c r="K262" t="s">
        <v>4378</v>
      </c>
      <c r="L262" t="s">
        <v>102</v>
      </c>
      <c r="M262" t="s">
        <v>4379</v>
      </c>
      <c r="N262">
        <v>13</v>
      </c>
      <c r="O262" t="s">
        <v>402</v>
      </c>
      <c r="P262" t="s">
        <v>403</v>
      </c>
      <c r="Q262" t="s">
        <v>98</v>
      </c>
      <c r="R262" t="s">
        <v>5816</v>
      </c>
      <c r="S262" t="s">
        <v>98</v>
      </c>
      <c r="T262" t="s">
        <v>1851</v>
      </c>
      <c r="U262" t="s">
        <v>1687</v>
      </c>
      <c r="V262" t="s">
        <v>98</v>
      </c>
      <c r="W262" t="s">
        <v>98</v>
      </c>
      <c r="X262" t="s">
        <v>1687</v>
      </c>
      <c r="Y262" t="s">
        <v>98</v>
      </c>
      <c r="Z262" t="s">
        <v>98</v>
      </c>
      <c r="AA262" t="s">
        <v>98</v>
      </c>
      <c r="AB262" t="s">
        <v>98</v>
      </c>
      <c r="AC262" t="s">
        <v>98</v>
      </c>
      <c r="AD262" t="s">
        <v>98</v>
      </c>
      <c r="AE262" t="s">
        <v>112</v>
      </c>
      <c r="AF262" t="s">
        <v>5671</v>
      </c>
      <c r="AG262" t="s">
        <v>476</v>
      </c>
      <c r="AH262" t="s">
        <v>476</v>
      </c>
      <c r="AI262" t="s">
        <v>115</v>
      </c>
      <c r="AJ262">
        <v>4</v>
      </c>
      <c r="AK262" t="s">
        <v>216</v>
      </c>
      <c r="AL262" t="s">
        <v>217</v>
      </c>
      <c r="AM262">
        <v>2</v>
      </c>
      <c r="AN262" t="s">
        <v>243</v>
      </c>
      <c r="AO262">
        <v>3</v>
      </c>
      <c r="AP262" t="s">
        <v>98</v>
      </c>
      <c r="AQ262" t="s">
        <v>98</v>
      </c>
      <c r="AR262" t="s">
        <v>98</v>
      </c>
      <c r="AS262" t="s">
        <v>119</v>
      </c>
      <c r="AT262" t="s">
        <v>119</v>
      </c>
      <c r="AU262" t="s">
        <v>119</v>
      </c>
      <c r="AV262" t="s">
        <v>119</v>
      </c>
      <c r="AW262" t="s">
        <v>98</v>
      </c>
      <c r="AX262" t="s">
        <v>119</v>
      </c>
      <c r="AY262" t="s">
        <v>120</v>
      </c>
      <c r="AZ262" t="s">
        <v>98</v>
      </c>
      <c r="BA262" t="s">
        <v>540</v>
      </c>
      <c r="BB262" t="s">
        <v>429</v>
      </c>
      <c r="BC262" t="s">
        <v>98</v>
      </c>
      <c r="BD262" t="s">
        <v>98</v>
      </c>
      <c r="BE262" t="s">
        <v>7184</v>
      </c>
      <c r="BF262" t="s">
        <v>98</v>
      </c>
      <c r="BG262" t="s">
        <v>98</v>
      </c>
      <c r="BH262" t="s">
        <v>430</v>
      </c>
      <c r="BI262">
        <v>14.17</v>
      </c>
      <c r="BJ262" t="s">
        <v>98</v>
      </c>
      <c r="BK262" t="s">
        <v>98</v>
      </c>
      <c r="BL262" t="s">
        <v>5201</v>
      </c>
      <c r="BM262" t="s">
        <v>5202</v>
      </c>
      <c r="BN262" t="s">
        <v>5203</v>
      </c>
      <c r="BO262" t="s">
        <v>98</v>
      </c>
      <c r="BP262" t="s">
        <v>120</v>
      </c>
      <c r="BQ262" t="s">
        <v>98</v>
      </c>
      <c r="BR262" t="s">
        <v>347</v>
      </c>
      <c r="BS262" t="s">
        <v>98</v>
      </c>
      <c r="BT262" t="s">
        <v>98</v>
      </c>
      <c r="BU262" t="s">
        <v>98</v>
      </c>
      <c r="BV262" t="s">
        <v>115</v>
      </c>
      <c r="BW262" t="s">
        <v>350</v>
      </c>
      <c r="BX262">
        <v>14.17</v>
      </c>
      <c r="BY262">
        <v>14.17</v>
      </c>
      <c r="BZ262">
        <v>0</v>
      </c>
      <c r="CA262">
        <v>0</v>
      </c>
      <c r="CB262" t="s">
        <v>98</v>
      </c>
      <c r="CC262">
        <v>44.5554877</v>
      </c>
      <c r="CD262">
        <v>-87.481888999999995</v>
      </c>
      <c r="CE262" t="s">
        <v>7185</v>
      </c>
      <c r="CF262" t="s">
        <v>174</v>
      </c>
      <c r="CG262" t="s">
        <v>1687</v>
      </c>
      <c r="CH262" t="s">
        <v>350</v>
      </c>
      <c r="CI262" t="s">
        <v>1687</v>
      </c>
      <c r="CJ262" t="s">
        <v>175</v>
      </c>
      <c r="CK262" t="s">
        <v>98</v>
      </c>
      <c r="CL262" t="s">
        <v>1652</v>
      </c>
      <c r="CM262" t="s">
        <v>119</v>
      </c>
      <c r="CN262">
        <v>409092123</v>
      </c>
      <c r="CO262" t="s">
        <v>119</v>
      </c>
    </row>
    <row r="263" spans="1:93" x14ac:dyDescent="0.3">
      <c r="A263">
        <v>6082327</v>
      </c>
      <c r="B263" t="s">
        <v>92</v>
      </c>
      <c r="C263" t="s">
        <v>5194</v>
      </c>
      <c r="D263" t="s">
        <v>7186</v>
      </c>
      <c r="E263" t="s">
        <v>98</v>
      </c>
      <c r="F263" t="s">
        <v>7187</v>
      </c>
      <c r="G263" t="s">
        <v>5822</v>
      </c>
      <c r="H263" t="s">
        <v>98</v>
      </c>
      <c r="I263" t="s">
        <v>7188</v>
      </c>
      <c r="J263" t="s">
        <v>7189</v>
      </c>
      <c r="K263" t="s">
        <v>2546</v>
      </c>
      <c r="L263" t="s">
        <v>102</v>
      </c>
      <c r="M263" t="s">
        <v>2547</v>
      </c>
      <c r="N263">
        <v>71</v>
      </c>
      <c r="O263" t="s">
        <v>656</v>
      </c>
      <c r="P263" t="s">
        <v>155</v>
      </c>
      <c r="Q263" t="s">
        <v>7190</v>
      </c>
      <c r="R263" t="s">
        <v>98</v>
      </c>
      <c r="S263" t="s">
        <v>98</v>
      </c>
      <c r="T263" t="s">
        <v>1650</v>
      </c>
      <c r="U263" t="s">
        <v>1446</v>
      </c>
      <c r="V263" t="s">
        <v>98</v>
      </c>
      <c r="W263" t="s">
        <v>98</v>
      </c>
      <c r="X263" t="s">
        <v>1446</v>
      </c>
      <c r="Y263" t="s">
        <v>98</v>
      </c>
      <c r="Z263" t="s">
        <v>98</v>
      </c>
      <c r="AA263" t="s">
        <v>98</v>
      </c>
      <c r="AB263" t="s">
        <v>98</v>
      </c>
      <c r="AC263" t="s">
        <v>98</v>
      </c>
      <c r="AD263" t="s">
        <v>98</v>
      </c>
      <c r="AE263" t="s">
        <v>112</v>
      </c>
      <c r="AF263" t="s">
        <v>3853</v>
      </c>
      <c r="AG263" t="s">
        <v>165</v>
      </c>
      <c r="AH263" t="s">
        <v>640</v>
      </c>
      <c r="AI263" t="s">
        <v>115</v>
      </c>
      <c r="AJ263">
        <v>4</v>
      </c>
      <c r="AK263" t="s">
        <v>476</v>
      </c>
      <c r="AL263" t="s">
        <v>155</v>
      </c>
      <c r="AM263">
        <v>1</v>
      </c>
      <c r="AN263" t="s">
        <v>117</v>
      </c>
      <c r="AO263">
        <v>4</v>
      </c>
      <c r="AP263" t="s">
        <v>98</v>
      </c>
      <c r="AQ263" t="s">
        <v>98</v>
      </c>
      <c r="AR263" t="s">
        <v>98</v>
      </c>
      <c r="AS263" t="s">
        <v>119</v>
      </c>
      <c r="AT263" t="s">
        <v>119</v>
      </c>
      <c r="AU263" t="s">
        <v>119</v>
      </c>
      <c r="AV263" t="s">
        <v>119</v>
      </c>
      <c r="AW263" t="s">
        <v>98</v>
      </c>
      <c r="AX263" t="s">
        <v>119</v>
      </c>
      <c r="AY263" t="s">
        <v>120</v>
      </c>
      <c r="AZ263" t="s">
        <v>98</v>
      </c>
      <c r="BA263" t="s">
        <v>428</v>
      </c>
      <c r="BB263" t="s">
        <v>220</v>
      </c>
      <c r="BC263" t="s">
        <v>98</v>
      </c>
      <c r="BD263" t="s">
        <v>98</v>
      </c>
      <c r="BE263" t="s">
        <v>98</v>
      </c>
      <c r="BF263" t="s">
        <v>98</v>
      </c>
      <c r="BG263" t="s">
        <v>98</v>
      </c>
      <c r="BH263" t="s">
        <v>221</v>
      </c>
      <c r="BI263">
        <v>0</v>
      </c>
      <c r="BJ263" t="s">
        <v>98</v>
      </c>
      <c r="BK263" t="s">
        <v>98</v>
      </c>
      <c r="BL263" t="s">
        <v>5201</v>
      </c>
      <c r="BM263" t="s">
        <v>5202</v>
      </c>
      <c r="BN263" t="s">
        <v>5203</v>
      </c>
      <c r="BO263" t="s">
        <v>98</v>
      </c>
      <c r="BP263" t="s">
        <v>120</v>
      </c>
      <c r="BQ263" t="s">
        <v>98</v>
      </c>
      <c r="BR263" t="s">
        <v>1066</v>
      </c>
      <c r="BS263" t="s">
        <v>7191</v>
      </c>
      <c r="BT263" t="s">
        <v>98</v>
      </c>
      <c r="BU263" t="s">
        <v>98</v>
      </c>
      <c r="BV263" t="s">
        <v>119</v>
      </c>
      <c r="BW263" t="s">
        <v>1068</v>
      </c>
      <c r="BX263">
        <v>0.06</v>
      </c>
      <c r="BY263">
        <v>0</v>
      </c>
      <c r="BZ263" t="s">
        <v>98</v>
      </c>
      <c r="CA263" t="s">
        <v>98</v>
      </c>
      <c r="CB263" t="s">
        <v>98</v>
      </c>
      <c r="CC263">
        <v>44.222103300000001</v>
      </c>
      <c r="CD263">
        <v>-88.585775299999995</v>
      </c>
      <c r="CE263" t="s">
        <v>7192</v>
      </c>
      <c r="CF263" t="s">
        <v>174</v>
      </c>
      <c r="CG263" t="s">
        <v>1446</v>
      </c>
      <c r="CH263" t="s">
        <v>1068</v>
      </c>
      <c r="CI263" t="s">
        <v>1446</v>
      </c>
      <c r="CJ263" t="s">
        <v>1068</v>
      </c>
      <c r="CK263" t="s">
        <v>98</v>
      </c>
      <c r="CL263" t="s">
        <v>1652</v>
      </c>
      <c r="CM263" t="s">
        <v>119</v>
      </c>
      <c r="CN263">
        <v>420160914</v>
      </c>
      <c r="CO263" t="s">
        <v>119</v>
      </c>
    </row>
    <row r="264" spans="1:93" x14ac:dyDescent="0.3">
      <c r="A264">
        <v>6080435</v>
      </c>
      <c r="B264" t="s">
        <v>92</v>
      </c>
      <c r="C264" t="s">
        <v>5194</v>
      </c>
      <c r="D264" t="s">
        <v>7193</v>
      </c>
      <c r="E264" t="s">
        <v>98</v>
      </c>
      <c r="F264" t="s">
        <v>709</v>
      </c>
      <c r="G264" t="s">
        <v>7194</v>
      </c>
      <c r="H264" t="s">
        <v>98</v>
      </c>
      <c r="I264" t="s">
        <v>7195</v>
      </c>
      <c r="J264" t="s">
        <v>7196</v>
      </c>
      <c r="K264" t="s">
        <v>709</v>
      </c>
      <c r="L264" t="s">
        <v>102</v>
      </c>
      <c r="M264" t="s">
        <v>7197</v>
      </c>
      <c r="N264">
        <v>41</v>
      </c>
      <c r="O264" t="s">
        <v>709</v>
      </c>
      <c r="P264" t="s">
        <v>117</v>
      </c>
      <c r="Q264" t="s">
        <v>7198</v>
      </c>
      <c r="R264" t="s">
        <v>7199</v>
      </c>
      <c r="S264" t="s">
        <v>98</v>
      </c>
      <c r="T264" t="s">
        <v>1490</v>
      </c>
      <c r="U264" t="s">
        <v>2042</v>
      </c>
      <c r="V264" t="s">
        <v>98</v>
      </c>
      <c r="W264" t="s">
        <v>98</v>
      </c>
      <c r="X264" t="s">
        <v>2042</v>
      </c>
      <c r="Y264" t="s">
        <v>98</v>
      </c>
      <c r="Z264" t="s">
        <v>98</v>
      </c>
      <c r="AA264" t="s">
        <v>98</v>
      </c>
      <c r="AB264" t="s">
        <v>98</v>
      </c>
      <c r="AC264" t="s">
        <v>98</v>
      </c>
      <c r="AD264" t="s">
        <v>98</v>
      </c>
      <c r="AE264" t="s">
        <v>162</v>
      </c>
      <c r="AF264" t="s">
        <v>709</v>
      </c>
      <c r="AG264" t="s">
        <v>140</v>
      </c>
      <c r="AH264" t="s">
        <v>600</v>
      </c>
      <c r="AI264" t="s">
        <v>115</v>
      </c>
      <c r="AJ264">
        <v>4</v>
      </c>
      <c r="AK264" t="s">
        <v>268</v>
      </c>
      <c r="AL264" t="s">
        <v>243</v>
      </c>
      <c r="AM264">
        <v>3</v>
      </c>
      <c r="AN264" t="s">
        <v>217</v>
      </c>
      <c r="AO264">
        <v>2</v>
      </c>
      <c r="AP264" t="s">
        <v>98</v>
      </c>
      <c r="AQ264" t="s">
        <v>98</v>
      </c>
      <c r="AR264" t="s">
        <v>98</v>
      </c>
      <c r="AS264" t="s">
        <v>119</v>
      </c>
      <c r="AT264" t="s">
        <v>119</v>
      </c>
      <c r="AU264" t="s">
        <v>119</v>
      </c>
      <c r="AV264" t="s">
        <v>119</v>
      </c>
      <c r="AW264" t="s">
        <v>98</v>
      </c>
      <c r="AX264" t="s">
        <v>119</v>
      </c>
      <c r="AY264" t="s">
        <v>120</v>
      </c>
      <c r="AZ264" t="s">
        <v>98</v>
      </c>
      <c r="BA264" t="s">
        <v>121</v>
      </c>
      <c r="BB264" t="s">
        <v>189</v>
      </c>
      <c r="BC264" t="s">
        <v>98</v>
      </c>
      <c r="BD264" t="s">
        <v>98</v>
      </c>
      <c r="BE264" t="s">
        <v>98</v>
      </c>
      <c r="BF264" t="s">
        <v>98</v>
      </c>
      <c r="BG264" t="s">
        <v>98</v>
      </c>
      <c r="BH264" t="s">
        <v>191</v>
      </c>
      <c r="BI264">
        <v>1.17</v>
      </c>
      <c r="BJ264" t="s">
        <v>98</v>
      </c>
      <c r="BK264" t="s">
        <v>98</v>
      </c>
      <c r="BL264" t="s">
        <v>5201</v>
      </c>
      <c r="BM264" t="s">
        <v>5202</v>
      </c>
      <c r="BN264" t="s">
        <v>5203</v>
      </c>
      <c r="BO264" t="s">
        <v>98</v>
      </c>
      <c r="BP264" t="s">
        <v>120</v>
      </c>
      <c r="BQ264" t="s">
        <v>98</v>
      </c>
      <c r="BR264" t="s">
        <v>1066</v>
      </c>
      <c r="BS264" t="s">
        <v>7200</v>
      </c>
      <c r="BT264" t="s">
        <v>747</v>
      </c>
      <c r="BU264" t="s">
        <v>98</v>
      </c>
      <c r="BV264" t="s">
        <v>115</v>
      </c>
      <c r="BW264" t="s">
        <v>1068</v>
      </c>
      <c r="BX264">
        <v>1.17</v>
      </c>
      <c r="BY264">
        <v>1.17</v>
      </c>
      <c r="BZ264" t="s">
        <v>98</v>
      </c>
      <c r="CA264" t="s">
        <v>98</v>
      </c>
      <c r="CB264" t="s">
        <v>98</v>
      </c>
      <c r="CC264">
        <v>42.936046400000002</v>
      </c>
      <c r="CD264">
        <v>-87.888683</v>
      </c>
      <c r="CE264" t="s">
        <v>7201</v>
      </c>
      <c r="CF264" t="s">
        <v>175</v>
      </c>
      <c r="CG264" t="s">
        <v>2042</v>
      </c>
      <c r="CH264" t="s">
        <v>1068</v>
      </c>
      <c r="CI264" t="s">
        <v>2042</v>
      </c>
      <c r="CJ264" t="s">
        <v>1068</v>
      </c>
      <c r="CK264" t="s">
        <v>98</v>
      </c>
      <c r="CL264" t="s">
        <v>1652</v>
      </c>
      <c r="CM264" t="s">
        <v>119</v>
      </c>
      <c r="CN264">
        <v>406223432</v>
      </c>
      <c r="CO264" t="s">
        <v>119</v>
      </c>
    </row>
    <row r="265" spans="1:93" x14ac:dyDescent="0.3">
      <c r="A265">
        <v>6082937</v>
      </c>
      <c r="B265" t="s">
        <v>92</v>
      </c>
      <c r="C265" t="s">
        <v>5194</v>
      </c>
      <c r="D265" t="s">
        <v>7202</v>
      </c>
      <c r="E265" t="s">
        <v>98</v>
      </c>
      <c r="F265" t="s">
        <v>7203</v>
      </c>
      <c r="G265" t="s">
        <v>964</v>
      </c>
      <c r="H265" t="s">
        <v>98</v>
      </c>
      <c r="I265" t="s">
        <v>4894</v>
      </c>
      <c r="J265" t="s">
        <v>7204</v>
      </c>
      <c r="K265" t="s">
        <v>2546</v>
      </c>
      <c r="L265" t="s">
        <v>102</v>
      </c>
      <c r="M265" t="s">
        <v>2547</v>
      </c>
      <c r="N265">
        <v>71</v>
      </c>
      <c r="O265" t="s">
        <v>656</v>
      </c>
      <c r="P265" t="s">
        <v>155</v>
      </c>
      <c r="Q265" t="s">
        <v>7205</v>
      </c>
      <c r="R265" t="s">
        <v>98</v>
      </c>
      <c r="S265" t="s">
        <v>98</v>
      </c>
      <c r="T265" t="s">
        <v>406</v>
      </c>
      <c r="U265" t="s">
        <v>1261</v>
      </c>
      <c r="V265" t="s">
        <v>98</v>
      </c>
      <c r="W265" t="s">
        <v>98</v>
      </c>
      <c r="X265" t="s">
        <v>1261</v>
      </c>
      <c r="Y265" t="s">
        <v>98</v>
      </c>
      <c r="Z265" t="s">
        <v>98</v>
      </c>
      <c r="AA265" t="s">
        <v>98</v>
      </c>
      <c r="AB265" t="s">
        <v>98</v>
      </c>
      <c r="AC265" t="s">
        <v>98</v>
      </c>
      <c r="AD265" t="s">
        <v>98</v>
      </c>
      <c r="AE265" t="s">
        <v>112</v>
      </c>
      <c r="AF265" t="s">
        <v>3853</v>
      </c>
      <c r="AG265" t="s">
        <v>165</v>
      </c>
      <c r="AH265" t="s">
        <v>640</v>
      </c>
      <c r="AI265" t="s">
        <v>115</v>
      </c>
      <c r="AJ265">
        <v>4</v>
      </c>
      <c r="AK265" t="s">
        <v>501</v>
      </c>
      <c r="AL265" t="s">
        <v>117</v>
      </c>
      <c r="AM265">
        <v>4</v>
      </c>
      <c r="AN265" t="s">
        <v>243</v>
      </c>
      <c r="AO265">
        <v>3</v>
      </c>
      <c r="AP265" t="s">
        <v>98</v>
      </c>
      <c r="AQ265" t="s">
        <v>98</v>
      </c>
      <c r="AR265" t="s">
        <v>98</v>
      </c>
      <c r="AS265" t="s">
        <v>119</v>
      </c>
      <c r="AT265" t="s">
        <v>119</v>
      </c>
      <c r="AU265" t="s">
        <v>119</v>
      </c>
      <c r="AV265" t="s">
        <v>119</v>
      </c>
      <c r="AW265" t="s">
        <v>98</v>
      </c>
      <c r="AX265" t="s">
        <v>119</v>
      </c>
      <c r="AY265" t="s">
        <v>120</v>
      </c>
      <c r="AZ265" t="s">
        <v>98</v>
      </c>
      <c r="BA265" t="s">
        <v>121</v>
      </c>
      <c r="BB265" t="s">
        <v>220</v>
      </c>
      <c r="BC265" t="s">
        <v>98</v>
      </c>
      <c r="BD265" t="s">
        <v>98</v>
      </c>
      <c r="BE265" t="s">
        <v>98</v>
      </c>
      <c r="BF265" t="s">
        <v>98</v>
      </c>
      <c r="BG265" t="s">
        <v>98</v>
      </c>
      <c r="BH265" t="s">
        <v>221</v>
      </c>
      <c r="BI265">
        <v>7.0000000000000007E-2</v>
      </c>
      <c r="BJ265" t="s">
        <v>98</v>
      </c>
      <c r="BK265" t="s">
        <v>98</v>
      </c>
      <c r="BL265" t="s">
        <v>5201</v>
      </c>
      <c r="BM265" t="s">
        <v>5202</v>
      </c>
      <c r="BN265" t="s">
        <v>5203</v>
      </c>
      <c r="BO265" t="s">
        <v>98</v>
      </c>
      <c r="BP265" t="s">
        <v>120</v>
      </c>
      <c r="BQ265" t="s">
        <v>98</v>
      </c>
      <c r="BR265" t="s">
        <v>1066</v>
      </c>
      <c r="BS265" t="s">
        <v>6819</v>
      </c>
      <c r="BT265" t="s">
        <v>98</v>
      </c>
      <c r="BU265" t="s">
        <v>98</v>
      </c>
      <c r="BV265" t="s">
        <v>5231</v>
      </c>
      <c r="BW265" t="s">
        <v>1068</v>
      </c>
      <c r="BX265">
        <v>0.1</v>
      </c>
      <c r="BY265">
        <v>7.0000000000000007E-2</v>
      </c>
      <c r="BZ265" t="s">
        <v>98</v>
      </c>
      <c r="CA265" t="s">
        <v>98</v>
      </c>
      <c r="CB265" t="s">
        <v>98</v>
      </c>
      <c r="CC265" t="s">
        <v>98</v>
      </c>
      <c r="CD265" t="s">
        <v>98</v>
      </c>
      <c r="CE265" t="s">
        <v>7206</v>
      </c>
      <c r="CF265" t="s">
        <v>174</v>
      </c>
      <c r="CG265" t="s">
        <v>1261</v>
      </c>
      <c r="CH265" t="s">
        <v>1068</v>
      </c>
      <c r="CI265" t="s">
        <v>98</v>
      </c>
      <c r="CJ265" t="s">
        <v>98</v>
      </c>
      <c r="CK265" t="s">
        <v>98</v>
      </c>
      <c r="CL265" t="s">
        <v>1652</v>
      </c>
      <c r="CM265" t="s">
        <v>119</v>
      </c>
      <c r="CN265">
        <v>420160243</v>
      </c>
      <c r="CO265" t="s">
        <v>119</v>
      </c>
    </row>
    <row r="266" spans="1:93" x14ac:dyDescent="0.3">
      <c r="A266">
        <v>6083189</v>
      </c>
      <c r="B266" t="s">
        <v>92</v>
      </c>
      <c r="C266" t="s">
        <v>5194</v>
      </c>
      <c r="D266" t="s">
        <v>7207</v>
      </c>
      <c r="E266" t="s">
        <v>98</v>
      </c>
      <c r="F266" t="s">
        <v>278</v>
      </c>
      <c r="G266" t="s">
        <v>279</v>
      </c>
      <c r="H266" t="s">
        <v>98</v>
      </c>
      <c r="I266" t="s">
        <v>280</v>
      </c>
      <c r="J266" t="s">
        <v>7208</v>
      </c>
      <c r="K266" t="s">
        <v>282</v>
      </c>
      <c r="L266" t="s">
        <v>283</v>
      </c>
      <c r="M266" t="s">
        <v>284</v>
      </c>
      <c r="N266">
        <v>30</v>
      </c>
      <c r="O266" t="s">
        <v>285</v>
      </c>
      <c r="P266" t="s">
        <v>117</v>
      </c>
      <c r="Q266" t="s">
        <v>7209</v>
      </c>
      <c r="R266" t="s">
        <v>7210</v>
      </c>
      <c r="S266" t="s">
        <v>98</v>
      </c>
      <c r="T266" t="s">
        <v>1288</v>
      </c>
      <c r="U266" t="s">
        <v>312</v>
      </c>
      <c r="V266" t="s">
        <v>98</v>
      </c>
      <c r="W266" t="s">
        <v>98</v>
      </c>
      <c r="X266" t="s">
        <v>312</v>
      </c>
      <c r="Y266" t="s">
        <v>98</v>
      </c>
      <c r="Z266" t="s">
        <v>98</v>
      </c>
      <c r="AA266" t="s">
        <v>98</v>
      </c>
      <c r="AB266" t="s">
        <v>98</v>
      </c>
      <c r="AC266" t="s">
        <v>98</v>
      </c>
      <c r="AD266" t="s">
        <v>98</v>
      </c>
      <c r="AE266" t="s">
        <v>213</v>
      </c>
      <c r="AF266" t="s">
        <v>4370</v>
      </c>
      <c r="AG266" t="s">
        <v>292</v>
      </c>
      <c r="AH266" t="s">
        <v>216</v>
      </c>
      <c r="AI266" t="s">
        <v>115</v>
      </c>
      <c r="AJ266">
        <v>4</v>
      </c>
      <c r="AK266" t="s">
        <v>215</v>
      </c>
      <c r="AL266" t="s">
        <v>117</v>
      </c>
      <c r="AM266">
        <v>4</v>
      </c>
      <c r="AN266" t="s">
        <v>155</v>
      </c>
      <c r="AO266">
        <v>1</v>
      </c>
      <c r="AP266" t="s">
        <v>98</v>
      </c>
      <c r="AQ266" t="s">
        <v>98</v>
      </c>
      <c r="AR266" t="s">
        <v>98</v>
      </c>
      <c r="AS266" t="s">
        <v>119</v>
      </c>
      <c r="AT266" t="s">
        <v>119</v>
      </c>
      <c r="AU266" t="s">
        <v>119</v>
      </c>
      <c r="AV266" t="s">
        <v>119</v>
      </c>
      <c r="AW266" t="s">
        <v>98</v>
      </c>
      <c r="AX266" t="s">
        <v>119</v>
      </c>
      <c r="AY266" t="s">
        <v>120</v>
      </c>
      <c r="AZ266" t="s">
        <v>98</v>
      </c>
      <c r="BA266" t="s">
        <v>121</v>
      </c>
      <c r="BB266" t="s">
        <v>642</v>
      </c>
      <c r="BC266" t="s">
        <v>98</v>
      </c>
      <c r="BD266" t="s">
        <v>98</v>
      </c>
      <c r="BE266" t="s">
        <v>98</v>
      </c>
      <c r="BF266" t="s">
        <v>98</v>
      </c>
      <c r="BG266" t="s">
        <v>98</v>
      </c>
      <c r="BH266" t="s">
        <v>644</v>
      </c>
      <c r="BI266">
        <v>0.14000000000000001</v>
      </c>
      <c r="BJ266" t="s">
        <v>98</v>
      </c>
      <c r="BK266" t="s">
        <v>98</v>
      </c>
      <c r="BL266" t="s">
        <v>5201</v>
      </c>
      <c r="BM266" t="s">
        <v>5202</v>
      </c>
      <c r="BN266" t="s">
        <v>5203</v>
      </c>
      <c r="BO266" t="s">
        <v>98</v>
      </c>
      <c r="BP266" t="s">
        <v>120</v>
      </c>
      <c r="BQ266" t="s">
        <v>98</v>
      </c>
      <c r="BR266" t="s">
        <v>296</v>
      </c>
      <c r="BS266" t="s">
        <v>98</v>
      </c>
      <c r="BT266" t="s">
        <v>98</v>
      </c>
      <c r="BU266" t="s">
        <v>98</v>
      </c>
      <c r="BV266" t="s">
        <v>115</v>
      </c>
      <c r="BW266" t="s">
        <v>299</v>
      </c>
      <c r="BX266">
        <v>0.14000000000000001</v>
      </c>
      <c r="BY266" t="s">
        <v>98</v>
      </c>
      <c r="BZ266" t="s">
        <v>98</v>
      </c>
      <c r="CA266" t="s">
        <v>98</v>
      </c>
      <c r="CB266" t="s">
        <v>98</v>
      </c>
      <c r="CC266" t="s">
        <v>98</v>
      </c>
      <c r="CD266" t="s">
        <v>98</v>
      </c>
      <c r="CE266" t="s">
        <v>7211</v>
      </c>
      <c r="CF266" t="s">
        <v>175</v>
      </c>
      <c r="CG266" t="s">
        <v>312</v>
      </c>
      <c r="CH266" t="s">
        <v>299</v>
      </c>
      <c r="CI266" t="s">
        <v>98</v>
      </c>
      <c r="CJ266" t="s">
        <v>98</v>
      </c>
      <c r="CK266" t="s">
        <v>98</v>
      </c>
      <c r="CL266" t="s">
        <v>1652</v>
      </c>
      <c r="CM266" t="s">
        <v>119</v>
      </c>
      <c r="CN266">
        <v>401212341</v>
      </c>
      <c r="CO266" t="s">
        <v>119</v>
      </c>
    </row>
    <row r="267" spans="1:93" x14ac:dyDescent="0.3">
      <c r="A267">
        <v>6081104</v>
      </c>
      <c r="B267" t="s">
        <v>92</v>
      </c>
      <c r="C267" t="s">
        <v>5194</v>
      </c>
      <c r="D267" t="s">
        <v>7212</v>
      </c>
      <c r="E267" t="s">
        <v>98</v>
      </c>
      <c r="F267" t="s">
        <v>7213</v>
      </c>
      <c r="G267" t="s">
        <v>7214</v>
      </c>
      <c r="H267" t="s">
        <v>98</v>
      </c>
      <c r="I267" t="s">
        <v>7215</v>
      </c>
      <c r="J267" t="s">
        <v>7216</v>
      </c>
      <c r="K267" t="s">
        <v>7217</v>
      </c>
      <c r="L267" t="s">
        <v>152</v>
      </c>
      <c r="M267" t="s">
        <v>7218</v>
      </c>
      <c r="N267">
        <v>45</v>
      </c>
      <c r="O267" t="s">
        <v>361</v>
      </c>
      <c r="P267" t="s">
        <v>155</v>
      </c>
      <c r="Q267" t="s">
        <v>98</v>
      </c>
      <c r="R267" t="s">
        <v>5283</v>
      </c>
      <c r="S267" t="s">
        <v>98</v>
      </c>
      <c r="T267" t="s">
        <v>4724</v>
      </c>
      <c r="U267" t="s">
        <v>1851</v>
      </c>
      <c r="V267" t="s">
        <v>98</v>
      </c>
      <c r="W267" t="s">
        <v>98</v>
      </c>
      <c r="X267" t="s">
        <v>4724</v>
      </c>
      <c r="Y267" t="s">
        <v>98</v>
      </c>
      <c r="Z267" t="s">
        <v>98</v>
      </c>
      <c r="AA267" t="s">
        <v>98</v>
      </c>
      <c r="AB267" t="s">
        <v>98</v>
      </c>
      <c r="AC267" t="s">
        <v>98</v>
      </c>
      <c r="AD267" t="s">
        <v>98</v>
      </c>
      <c r="AE267" t="s">
        <v>112</v>
      </c>
      <c r="AF267" t="s">
        <v>812</v>
      </c>
      <c r="AG267" t="s">
        <v>216</v>
      </c>
      <c r="AH267" t="s">
        <v>113</v>
      </c>
      <c r="AI267" t="s">
        <v>115</v>
      </c>
      <c r="AJ267">
        <v>4</v>
      </c>
      <c r="AK267" t="s">
        <v>317</v>
      </c>
      <c r="AL267" t="s">
        <v>243</v>
      </c>
      <c r="AM267">
        <v>3</v>
      </c>
      <c r="AN267" t="s">
        <v>155</v>
      </c>
      <c r="AO267">
        <v>1</v>
      </c>
      <c r="AP267" t="s">
        <v>98</v>
      </c>
      <c r="AQ267" t="s">
        <v>98</v>
      </c>
      <c r="AR267" t="s">
        <v>98</v>
      </c>
      <c r="AS267" t="s">
        <v>119</v>
      </c>
      <c r="AT267" t="s">
        <v>119</v>
      </c>
      <c r="AU267" t="s">
        <v>119</v>
      </c>
      <c r="AV267" t="s">
        <v>119</v>
      </c>
      <c r="AW267" t="s">
        <v>98</v>
      </c>
      <c r="AX267" t="s">
        <v>119</v>
      </c>
      <c r="AY267" t="s">
        <v>120</v>
      </c>
      <c r="AZ267" t="s">
        <v>98</v>
      </c>
      <c r="BA267" t="s">
        <v>121</v>
      </c>
      <c r="BB267" t="s">
        <v>220</v>
      </c>
      <c r="BC267" t="s">
        <v>98</v>
      </c>
      <c r="BD267" t="s">
        <v>98</v>
      </c>
      <c r="BE267" t="s">
        <v>98</v>
      </c>
      <c r="BF267" t="s">
        <v>98</v>
      </c>
      <c r="BG267" t="s">
        <v>98</v>
      </c>
      <c r="BH267" t="s">
        <v>221</v>
      </c>
      <c r="BI267">
        <v>0.04</v>
      </c>
      <c r="BJ267" t="s">
        <v>98</v>
      </c>
      <c r="BK267" t="s">
        <v>98</v>
      </c>
      <c r="BL267" t="s">
        <v>5201</v>
      </c>
      <c r="BM267" t="s">
        <v>5202</v>
      </c>
      <c r="BN267" t="s">
        <v>5203</v>
      </c>
      <c r="BO267" t="s">
        <v>98</v>
      </c>
      <c r="BP267" t="s">
        <v>120</v>
      </c>
      <c r="BQ267" t="s">
        <v>98</v>
      </c>
      <c r="BR267" t="s">
        <v>169</v>
      </c>
      <c r="BS267" t="s">
        <v>98</v>
      </c>
      <c r="BT267" t="s">
        <v>98</v>
      </c>
      <c r="BU267" t="s">
        <v>98</v>
      </c>
      <c r="BV267" t="s">
        <v>115</v>
      </c>
      <c r="BW267" t="s">
        <v>172</v>
      </c>
      <c r="BX267">
        <v>0.04</v>
      </c>
      <c r="BY267" t="s">
        <v>98</v>
      </c>
      <c r="BZ267" t="s">
        <v>98</v>
      </c>
      <c r="CA267" t="s">
        <v>98</v>
      </c>
      <c r="CB267" t="s">
        <v>98</v>
      </c>
      <c r="CC267" t="s">
        <v>98</v>
      </c>
      <c r="CD267" t="s">
        <v>98</v>
      </c>
      <c r="CE267" t="s">
        <v>7219</v>
      </c>
      <c r="CF267" t="s">
        <v>175</v>
      </c>
      <c r="CG267" t="s">
        <v>1851</v>
      </c>
      <c r="CH267" t="s">
        <v>172</v>
      </c>
      <c r="CI267" t="s">
        <v>98</v>
      </c>
      <c r="CJ267" t="s">
        <v>98</v>
      </c>
      <c r="CK267" t="s">
        <v>98</v>
      </c>
      <c r="CL267" t="s">
        <v>1652</v>
      </c>
      <c r="CM267" t="s">
        <v>119</v>
      </c>
      <c r="CN267">
        <v>421171031</v>
      </c>
      <c r="CO267" t="s">
        <v>119</v>
      </c>
    </row>
    <row r="268" spans="1:93" x14ac:dyDescent="0.3">
      <c r="A268">
        <v>6082829</v>
      </c>
      <c r="B268" t="s">
        <v>92</v>
      </c>
      <c r="C268" t="s">
        <v>5194</v>
      </c>
      <c r="D268" t="s">
        <v>7220</v>
      </c>
      <c r="E268" t="s">
        <v>98</v>
      </c>
      <c r="F268" t="s">
        <v>1413</v>
      </c>
      <c r="G268" t="s">
        <v>3356</v>
      </c>
      <c r="H268" t="s">
        <v>98</v>
      </c>
      <c r="I268" t="s">
        <v>7221</v>
      </c>
      <c r="J268" t="s">
        <v>5756</v>
      </c>
      <c r="K268" t="s">
        <v>333</v>
      </c>
      <c r="L268" t="s">
        <v>102</v>
      </c>
      <c r="M268" t="s">
        <v>334</v>
      </c>
      <c r="N268">
        <v>20</v>
      </c>
      <c r="O268" t="s">
        <v>335</v>
      </c>
      <c r="P268" t="s">
        <v>155</v>
      </c>
      <c r="Q268" t="s">
        <v>7222</v>
      </c>
      <c r="R268" t="s">
        <v>2537</v>
      </c>
      <c r="S268" t="s">
        <v>98</v>
      </c>
      <c r="T268" t="s">
        <v>1513</v>
      </c>
      <c r="U268" t="s">
        <v>2058</v>
      </c>
      <c r="V268" t="s">
        <v>98</v>
      </c>
      <c r="W268" t="s">
        <v>98</v>
      </c>
      <c r="X268" t="s">
        <v>2058</v>
      </c>
      <c r="Y268" t="s">
        <v>98</v>
      </c>
      <c r="Z268" t="s">
        <v>98</v>
      </c>
      <c r="AA268" t="s">
        <v>98</v>
      </c>
      <c r="AB268" t="s">
        <v>98</v>
      </c>
      <c r="AC268" t="s">
        <v>98</v>
      </c>
      <c r="AD268" t="s">
        <v>98</v>
      </c>
      <c r="AE268" t="s">
        <v>112</v>
      </c>
      <c r="AF268" t="s">
        <v>343</v>
      </c>
      <c r="AG268" t="s">
        <v>344</v>
      </c>
      <c r="AH268" t="s">
        <v>113</v>
      </c>
      <c r="AI268" t="s">
        <v>115</v>
      </c>
      <c r="AJ268">
        <v>4</v>
      </c>
      <c r="AK268" t="s">
        <v>165</v>
      </c>
      <c r="AL268" t="s">
        <v>217</v>
      </c>
      <c r="AM268">
        <v>2</v>
      </c>
      <c r="AN268" t="s">
        <v>117</v>
      </c>
      <c r="AO268">
        <v>4</v>
      </c>
      <c r="AP268" t="s">
        <v>98</v>
      </c>
      <c r="AQ268" t="s">
        <v>98</v>
      </c>
      <c r="AR268" t="s">
        <v>98</v>
      </c>
      <c r="AS268" t="s">
        <v>119</v>
      </c>
      <c r="AT268" t="s">
        <v>119</v>
      </c>
      <c r="AU268" t="s">
        <v>119</v>
      </c>
      <c r="AV268" t="s">
        <v>119</v>
      </c>
      <c r="AW268" t="s">
        <v>98</v>
      </c>
      <c r="AX268" t="s">
        <v>119</v>
      </c>
      <c r="AY268" t="s">
        <v>120</v>
      </c>
      <c r="AZ268" t="s">
        <v>98</v>
      </c>
      <c r="BA268" t="s">
        <v>121</v>
      </c>
      <c r="BB268" t="s">
        <v>220</v>
      </c>
      <c r="BC268" t="s">
        <v>98</v>
      </c>
      <c r="BD268" t="s">
        <v>98</v>
      </c>
      <c r="BE268" t="s">
        <v>7223</v>
      </c>
      <c r="BF268" t="s">
        <v>98</v>
      </c>
      <c r="BG268" t="s">
        <v>98</v>
      </c>
      <c r="BH268" t="s">
        <v>221</v>
      </c>
      <c r="BI268">
        <v>1.32</v>
      </c>
      <c r="BJ268" t="s">
        <v>98</v>
      </c>
      <c r="BK268" t="s">
        <v>98</v>
      </c>
      <c r="BL268" t="s">
        <v>5201</v>
      </c>
      <c r="BM268" t="s">
        <v>5202</v>
      </c>
      <c r="BN268" t="s">
        <v>5203</v>
      </c>
      <c r="BO268" t="s">
        <v>98</v>
      </c>
      <c r="BP268" t="s">
        <v>120</v>
      </c>
      <c r="BQ268" t="s">
        <v>98</v>
      </c>
      <c r="BR268" t="s">
        <v>347</v>
      </c>
      <c r="BS268" t="s">
        <v>98</v>
      </c>
      <c r="BT268" t="s">
        <v>98</v>
      </c>
      <c r="BU268" t="s">
        <v>98</v>
      </c>
      <c r="BV268" t="s">
        <v>115</v>
      </c>
      <c r="BW268" t="s">
        <v>350</v>
      </c>
      <c r="BX268">
        <v>1.32</v>
      </c>
      <c r="BY268">
        <v>1.32</v>
      </c>
      <c r="BZ268">
        <v>0</v>
      </c>
      <c r="CA268">
        <v>0</v>
      </c>
      <c r="CB268" t="s">
        <v>98</v>
      </c>
      <c r="CC268" t="s">
        <v>98</v>
      </c>
      <c r="CD268" t="s">
        <v>98</v>
      </c>
      <c r="CE268" t="s">
        <v>7224</v>
      </c>
      <c r="CF268" t="s">
        <v>175</v>
      </c>
      <c r="CG268" t="s">
        <v>732</v>
      </c>
      <c r="CH268" t="s">
        <v>350</v>
      </c>
      <c r="CI268" t="s">
        <v>98</v>
      </c>
      <c r="CJ268" t="s">
        <v>98</v>
      </c>
      <c r="CK268" t="s">
        <v>98</v>
      </c>
      <c r="CL268" t="s">
        <v>1652</v>
      </c>
      <c r="CM268" t="s">
        <v>119</v>
      </c>
      <c r="CN268">
        <v>415172024</v>
      </c>
      <c r="CO268" t="s">
        <v>119</v>
      </c>
    </row>
    <row r="269" spans="1:93" x14ac:dyDescent="0.3">
      <c r="A269">
        <v>6083190</v>
      </c>
      <c r="B269" t="s">
        <v>92</v>
      </c>
      <c r="C269" t="s">
        <v>5194</v>
      </c>
      <c r="D269" t="s">
        <v>7225</v>
      </c>
      <c r="E269" t="s">
        <v>98</v>
      </c>
      <c r="F269" t="s">
        <v>7226</v>
      </c>
      <c r="G269" t="s">
        <v>1692</v>
      </c>
      <c r="H269" t="s">
        <v>98</v>
      </c>
      <c r="I269" t="s">
        <v>7227</v>
      </c>
      <c r="J269" t="s">
        <v>7228</v>
      </c>
      <c r="K269" t="s">
        <v>709</v>
      </c>
      <c r="L269" t="s">
        <v>102</v>
      </c>
      <c r="M269" t="s">
        <v>7229</v>
      </c>
      <c r="N269">
        <v>41</v>
      </c>
      <c r="O269" t="s">
        <v>709</v>
      </c>
      <c r="P269" t="s">
        <v>117</v>
      </c>
      <c r="Q269" t="s">
        <v>7230</v>
      </c>
      <c r="R269" t="s">
        <v>2956</v>
      </c>
      <c r="S269" t="s">
        <v>98</v>
      </c>
      <c r="T269" t="s">
        <v>1288</v>
      </c>
      <c r="U269" t="s">
        <v>952</v>
      </c>
      <c r="V269" t="s">
        <v>98</v>
      </c>
      <c r="W269" t="s">
        <v>98</v>
      </c>
      <c r="X269" t="s">
        <v>952</v>
      </c>
      <c r="Y269" t="s">
        <v>98</v>
      </c>
      <c r="Z269" t="s">
        <v>98</v>
      </c>
      <c r="AA269" t="s">
        <v>98</v>
      </c>
      <c r="AB269" t="s">
        <v>98</v>
      </c>
      <c r="AC269" t="s">
        <v>98</v>
      </c>
      <c r="AD269" t="s">
        <v>98</v>
      </c>
      <c r="AE269" t="s">
        <v>162</v>
      </c>
      <c r="AF269" t="s">
        <v>715</v>
      </c>
      <c r="AG269" t="s">
        <v>140</v>
      </c>
      <c r="AH269" t="s">
        <v>600</v>
      </c>
      <c r="AI269" t="s">
        <v>115</v>
      </c>
      <c r="AJ269">
        <v>4</v>
      </c>
      <c r="AK269" t="s">
        <v>502</v>
      </c>
      <c r="AL269" t="s">
        <v>117</v>
      </c>
      <c r="AM269">
        <v>4</v>
      </c>
      <c r="AN269" t="s">
        <v>217</v>
      </c>
      <c r="AO269">
        <v>2</v>
      </c>
      <c r="AP269" t="s">
        <v>98</v>
      </c>
      <c r="AQ269" t="s">
        <v>98</v>
      </c>
      <c r="AR269" t="s">
        <v>98</v>
      </c>
      <c r="AS269" t="s">
        <v>119</v>
      </c>
      <c r="AT269" t="s">
        <v>119</v>
      </c>
      <c r="AU269" t="s">
        <v>119</v>
      </c>
      <c r="AV269" t="s">
        <v>119</v>
      </c>
      <c r="AW269" t="s">
        <v>98</v>
      </c>
      <c r="AX269" t="s">
        <v>119</v>
      </c>
      <c r="AY269" t="s">
        <v>120</v>
      </c>
      <c r="AZ269" t="s">
        <v>98</v>
      </c>
      <c r="BA269" t="s">
        <v>1842</v>
      </c>
      <c r="BB269" t="s">
        <v>270</v>
      </c>
      <c r="BC269" t="s">
        <v>98</v>
      </c>
      <c r="BD269" t="s">
        <v>98</v>
      </c>
      <c r="BE269" t="s">
        <v>98</v>
      </c>
      <c r="BF269" t="s">
        <v>98</v>
      </c>
      <c r="BG269" t="s">
        <v>98</v>
      </c>
      <c r="BH269" t="s">
        <v>272</v>
      </c>
      <c r="BI269">
        <v>0.6</v>
      </c>
      <c r="BJ269" t="s">
        <v>98</v>
      </c>
      <c r="BK269" t="s">
        <v>98</v>
      </c>
      <c r="BL269" t="s">
        <v>5201</v>
      </c>
      <c r="BM269" t="s">
        <v>5202</v>
      </c>
      <c r="BN269" t="s">
        <v>5203</v>
      </c>
      <c r="BO269" t="s">
        <v>98</v>
      </c>
      <c r="BP269" t="s">
        <v>120</v>
      </c>
      <c r="BQ269" t="s">
        <v>98</v>
      </c>
      <c r="BR269" t="s">
        <v>1066</v>
      </c>
      <c r="BS269" t="s">
        <v>98</v>
      </c>
      <c r="BT269" t="s">
        <v>98</v>
      </c>
      <c r="BU269" t="s">
        <v>98</v>
      </c>
      <c r="BV269" t="s">
        <v>115</v>
      </c>
      <c r="BW269" t="s">
        <v>1068</v>
      </c>
      <c r="BX269">
        <v>0.6</v>
      </c>
      <c r="BY269">
        <v>0.6</v>
      </c>
      <c r="BZ269" t="s">
        <v>98</v>
      </c>
      <c r="CA269" t="s">
        <v>98</v>
      </c>
      <c r="CB269" t="s">
        <v>98</v>
      </c>
      <c r="CC269">
        <v>42.934455800000002</v>
      </c>
      <c r="CD269">
        <v>-87.919405999999995</v>
      </c>
      <c r="CE269" t="s">
        <v>7231</v>
      </c>
      <c r="CF269" t="s">
        <v>175</v>
      </c>
      <c r="CG269" t="s">
        <v>952</v>
      </c>
      <c r="CH269" t="s">
        <v>1068</v>
      </c>
      <c r="CI269" t="s">
        <v>952</v>
      </c>
      <c r="CJ269" t="s">
        <v>1068</v>
      </c>
      <c r="CK269" t="s">
        <v>98</v>
      </c>
      <c r="CL269" t="s">
        <v>1652</v>
      </c>
      <c r="CM269" t="s">
        <v>119</v>
      </c>
      <c r="CN269">
        <v>406223242</v>
      </c>
      <c r="CO269" t="s">
        <v>119</v>
      </c>
    </row>
    <row r="270" spans="1:93" x14ac:dyDescent="0.3">
      <c r="A270">
        <v>6080080</v>
      </c>
      <c r="B270" t="s">
        <v>92</v>
      </c>
      <c r="C270" t="s">
        <v>5194</v>
      </c>
      <c r="D270" t="s">
        <v>7232</v>
      </c>
      <c r="E270" t="s">
        <v>98</v>
      </c>
      <c r="F270" t="s">
        <v>7233</v>
      </c>
      <c r="G270" t="s">
        <v>3356</v>
      </c>
      <c r="H270" t="s">
        <v>98</v>
      </c>
      <c r="I270" t="s">
        <v>7234</v>
      </c>
      <c r="J270" t="s">
        <v>7235</v>
      </c>
      <c r="K270" t="s">
        <v>3397</v>
      </c>
      <c r="L270" t="s">
        <v>102</v>
      </c>
      <c r="M270" t="s">
        <v>3398</v>
      </c>
      <c r="N270">
        <v>46</v>
      </c>
      <c r="O270" t="s">
        <v>1142</v>
      </c>
      <c r="P270" t="s">
        <v>117</v>
      </c>
      <c r="Q270" t="s">
        <v>7236</v>
      </c>
      <c r="R270" t="s">
        <v>98</v>
      </c>
      <c r="S270" t="s">
        <v>98</v>
      </c>
      <c r="T270" t="s">
        <v>1935</v>
      </c>
      <c r="U270" t="s">
        <v>1781</v>
      </c>
      <c r="V270" t="s">
        <v>98</v>
      </c>
      <c r="W270" t="s">
        <v>98</v>
      </c>
      <c r="X270" t="s">
        <v>1781</v>
      </c>
      <c r="Y270" t="s">
        <v>98</v>
      </c>
      <c r="Z270" t="s">
        <v>98</v>
      </c>
      <c r="AA270" t="s">
        <v>98</v>
      </c>
      <c r="AB270" t="s">
        <v>98</v>
      </c>
      <c r="AC270" t="s">
        <v>98</v>
      </c>
      <c r="AD270" t="s">
        <v>98</v>
      </c>
      <c r="AE270" t="s">
        <v>112</v>
      </c>
      <c r="AF270" t="s">
        <v>5572</v>
      </c>
      <c r="AG270" t="s">
        <v>318</v>
      </c>
      <c r="AH270" t="s">
        <v>600</v>
      </c>
      <c r="AI270" t="s">
        <v>115</v>
      </c>
      <c r="AJ270">
        <v>4</v>
      </c>
      <c r="AK270" t="s">
        <v>600</v>
      </c>
      <c r="AL270" t="s">
        <v>217</v>
      </c>
      <c r="AM270">
        <v>2</v>
      </c>
      <c r="AN270" t="s">
        <v>243</v>
      </c>
      <c r="AO270">
        <v>3</v>
      </c>
      <c r="AP270" t="s">
        <v>98</v>
      </c>
      <c r="AQ270" t="s">
        <v>98</v>
      </c>
      <c r="AR270" t="s">
        <v>98</v>
      </c>
      <c r="AS270" t="s">
        <v>119</v>
      </c>
      <c r="AT270" t="s">
        <v>119</v>
      </c>
      <c r="AU270" t="s">
        <v>119</v>
      </c>
      <c r="AV270" t="s">
        <v>119</v>
      </c>
      <c r="AW270" t="s">
        <v>98</v>
      </c>
      <c r="AX270" t="s">
        <v>119</v>
      </c>
      <c r="AY270" t="s">
        <v>120</v>
      </c>
      <c r="AZ270" t="s">
        <v>98</v>
      </c>
      <c r="BA270" t="s">
        <v>449</v>
      </c>
      <c r="BB270" t="s">
        <v>220</v>
      </c>
      <c r="BC270" t="s">
        <v>98</v>
      </c>
      <c r="BD270" t="s">
        <v>98</v>
      </c>
      <c r="BE270" t="s">
        <v>98</v>
      </c>
      <c r="BF270" t="s">
        <v>98</v>
      </c>
      <c r="BG270" t="s">
        <v>98</v>
      </c>
      <c r="BH270" t="s">
        <v>221</v>
      </c>
      <c r="BI270">
        <v>0.4</v>
      </c>
      <c r="BJ270" t="s">
        <v>98</v>
      </c>
      <c r="BK270" t="s">
        <v>98</v>
      </c>
      <c r="BL270" t="s">
        <v>5201</v>
      </c>
      <c r="BM270" t="s">
        <v>5202</v>
      </c>
      <c r="BN270" t="s">
        <v>5203</v>
      </c>
      <c r="BO270" t="s">
        <v>98</v>
      </c>
      <c r="BP270" t="s">
        <v>120</v>
      </c>
      <c r="BQ270" t="s">
        <v>98</v>
      </c>
      <c r="BR270" t="s">
        <v>1066</v>
      </c>
      <c r="BS270" t="s">
        <v>7237</v>
      </c>
      <c r="BT270" t="s">
        <v>2946</v>
      </c>
      <c r="BU270" t="s">
        <v>98</v>
      </c>
      <c r="BV270" t="s">
        <v>115</v>
      </c>
      <c r="BW270" t="s">
        <v>1068</v>
      </c>
      <c r="BX270">
        <v>0.4</v>
      </c>
      <c r="BY270">
        <v>0.4</v>
      </c>
      <c r="BZ270" t="s">
        <v>98</v>
      </c>
      <c r="CA270" t="s">
        <v>98</v>
      </c>
      <c r="CB270" t="s">
        <v>98</v>
      </c>
      <c r="CC270">
        <v>43.408398599999998</v>
      </c>
      <c r="CD270">
        <v>-87.858626999999998</v>
      </c>
      <c r="CE270" t="s">
        <v>7238</v>
      </c>
      <c r="CF270" t="s">
        <v>1316</v>
      </c>
      <c r="CG270" t="s">
        <v>1781</v>
      </c>
      <c r="CH270" t="s">
        <v>1068</v>
      </c>
      <c r="CI270" t="s">
        <v>1781</v>
      </c>
      <c r="CJ270" t="s">
        <v>1068</v>
      </c>
      <c r="CK270" t="s">
        <v>98</v>
      </c>
      <c r="CL270" t="s">
        <v>1652</v>
      </c>
      <c r="CM270" t="s">
        <v>119</v>
      </c>
      <c r="CN270">
        <v>411222223</v>
      </c>
      <c r="CO270" t="s">
        <v>119</v>
      </c>
    </row>
    <row r="271" spans="1:93" x14ac:dyDescent="0.3">
      <c r="A271">
        <v>6082131</v>
      </c>
      <c r="B271" t="s">
        <v>92</v>
      </c>
      <c r="C271" t="s">
        <v>5194</v>
      </c>
      <c r="D271" t="s">
        <v>7239</v>
      </c>
      <c r="E271" t="s">
        <v>98</v>
      </c>
      <c r="F271" t="s">
        <v>808</v>
      </c>
      <c r="G271" t="s">
        <v>7240</v>
      </c>
      <c r="H271" t="s">
        <v>98</v>
      </c>
      <c r="I271" t="s">
        <v>5269</v>
      </c>
      <c r="J271" t="s">
        <v>7241</v>
      </c>
      <c r="K271" t="s">
        <v>7242</v>
      </c>
      <c r="L271" t="s">
        <v>102</v>
      </c>
      <c r="M271" t="s">
        <v>4097</v>
      </c>
      <c r="N271">
        <v>42</v>
      </c>
      <c r="O271" t="s">
        <v>494</v>
      </c>
      <c r="P271" t="s">
        <v>104</v>
      </c>
      <c r="Q271" t="s">
        <v>7243</v>
      </c>
      <c r="R271" t="s">
        <v>98</v>
      </c>
      <c r="S271" t="s">
        <v>98</v>
      </c>
      <c r="T271" t="s">
        <v>535</v>
      </c>
      <c r="U271" t="s">
        <v>985</v>
      </c>
      <c r="V271" t="s">
        <v>98</v>
      </c>
      <c r="W271" t="s">
        <v>98</v>
      </c>
      <c r="X271" t="s">
        <v>533</v>
      </c>
      <c r="Y271" t="s">
        <v>98</v>
      </c>
      <c r="Z271" t="s">
        <v>98</v>
      </c>
      <c r="AA271" t="s">
        <v>98</v>
      </c>
      <c r="AB271" t="s">
        <v>98</v>
      </c>
      <c r="AC271" t="s">
        <v>98</v>
      </c>
      <c r="AD271" t="s">
        <v>98</v>
      </c>
      <c r="AE271" t="s">
        <v>213</v>
      </c>
      <c r="AF271" t="s">
        <v>4101</v>
      </c>
      <c r="AG271" t="s">
        <v>640</v>
      </c>
      <c r="AH271" t="s">
        <v>292</v>
      </c>
      <c r="AI271" t="s">
        <v>171</v>
      </c>
      <c r="AJ271">
        <v>2</v>
      </c>
      <c r="AK271" t="s">
        <v>502</v>
      </c>
      <c r="AL271" t="s">
        <v>243</v>
      </c>
      <c r="AM271">
        <v>3</v>
      </c>
      <c r="AN271" t="s">
        <v>243</v>
      </c>
      <c r="AO271">
        <v>3</v>
      </c>
      <c r="AP271" t="s">
        <v>98</v>
      </c>
      <c r="AQ271" t="s">
        <v>98</v>
      </c>
      <c r="AR271" t="s">
        <v>98</v>
      </c>
      <c r="AS271" t="s">
        <v>119</v>
      </c>
      <c r="AT271" t="s">
        <v>119</v>
      </c>
      <c r="AU271" t="s">
        <v>119</v>
      </c>
      <c r="AV271" t="s">
        <v>119</v>
      </c>
      <c r="AW271" t="s">
        <v>98</v>
      </c>
      <c r="AX271" t="s">
        <v>119</v>
      </c>
      <c r="AY271" t="s">
        <v>120</v>
      </c>
      <c r="AZ271" t="s">
        <v>98</v>
      </c>
      <c r="BA271" t="s">
        <v>121</v>
      </c>
      <c r="BB271" t="s">
        <v>429</v>
      </c>
      <c r="BC271" t="s">
        <v>98</v>
      </c>
      <c r="BD271" t="s">
        <v>98</v>
      </c>
      <c r="BE271" t="s">
        <v>7244</v>
      </c>
      <c r="BF271" t="s">
        <v>98</v>
      </c>
      <c r="BG271" t="s">
        <v>98</v>
      </c>
      <c r="BH271" t="s">
        <v>430</v>
      </c>
      <c r="BI271">
        <v>2.8000000000000001E-2</v>
      </c>
      <c r="BJ271" t="s">
        <v>98</v>
      </c>
      <c r="BK271" t="s">
        <v>98</v>
      </c>
      <c r="BL271" t="s">
        <v>5201</v>
      </c>
      <c r="BM271" t="s">
        <v>5202</v>
      </c>
      <c r="BN271" t="s">
        <v>5203</v>
      </c>
      <c r="BO271" t="s">
        <v>98</v>
      </c>
      <c r="BP271" t="s">
        <v>120</v>
      </c>
      <c r="BQ271" t="s">
        <v>98</v>
      </c>
      <c r="BR271" t="s">
        <v>320</v>
      </c>
      <c r="BS271" t="s">
        <v>7245</v>
      </c>
      <c r="BT271" t="s">
        <v>2651</v>
      </c>
      <c r="BU271" t="s">
        <v>98</v>
      </c>
      <c r="BV271" t="s">
        <v>5231</v>
      </c>
      <c r="BW271" t="s">
        <v>324</v>
      </c>
      <c r="BX271">
        <v>6.0999999999999999E-2</v>
      </c>
      <c r="BY271" t="s">
        <v>98</v>
      </c>
      <c r="BZ271" t="s">
        <v>98</v>
      </c>
      <c r="CA271" t="s">
        <v>98</v>
      </c>
      <c r="CB271" t="s">
        <v>98</v>
      </c>
      <c r="CC271">
        <v>43.813199400000002</v>
      </c>
      <c r="CD271">
        <v>-90.532892099999998</v>
      </c>
      <c r="CE271" t="s">
        <v>7246</v>
      </c>
      <c r="CF271" t="s">
        <v>174</v>
      </c>
      <c r="CG271" t="s">
        <v>985</v>
      </c>
      <c r="CH271" t="s">
        <v>324</v>
      </c>
      <c r="CI271" t="s">
        <v>985</v>
      </c>
      <c r="CJ271" t="s">
        <v>324</v>
      </c>
      <c r="CK271" t="s">
        <v>98</v>
      </c>
      <c r="CL271" t="s">
        <v>1652</v>
      </c>
      <c r="CM271" t="s">
        <v>119</v>
      </c>
      <c r="CN271">
        <v>216013233</v>
      </c>
      <c r="CO271" t="s">
        <v>119</v>
      </c>
    </row>
    <row r="272" spans="1:93" x14ac:dyDescent="0.3">
      <c r="A272">
        <v>6081648</v>
      </c>
      <c r="B272" t="s">
        <v>92</v>
      </c>
      <c r="C272" t="s">
        <v>5194</v>
      </c>
      <c r="D272" t="s">
        <v>7247</v>
      </c>
      <c r="E272" t="s">
        <v>98</v>
      </c>
      <c r="F272" t="s">
        <v>7248</v>
      </c>
      <c r="G272" t="s">
        <v>98</v>
      </c>
      <c r="H272" t="s">
        <v>98</v>
      </c>
      <c r="I272" t="s">
        <v>5269</v>
      </c>
      <c r="J272" t="s">
        <v>7249</v>
      </c>
      <c r="K272" t="s">
        <v>7250</v>
      </c>
      <c r="L272" t="s">
        <v>102</v>
      </c>
      <c r="M272" t="s">
        <v>7251</v>
      </c>
      <c r="N272">
        <v>8</v>
      </c>
      <c r="O272" t="s">
        <v>876</v>
      </c>
      <c r="P272" t="s">
        <v>155</v>
      </c>
      <c r="Q272" t="s">
        <v>7252</v>
      </c>
      <c r="R272" t="s">
        <v>98</v>
      </c>
      <c r="S272" t="s">
        <v>98</v>
      </c>
      <c r="T272" t="s">
        <v>573</v>
      </c>
      <c r="U272" t="s">
        <v>211</v>
      </c>
      <c r="V272" t="s">
        <v>98</v>
      </c>
      <c r="W272" t="s">
        <v>98</v>
      </c>
      <c r="X272" t="s">
        <v>211</v>
      </c>
      <c r="Y272" t="s">
        <v>98</v>
      </c>
      <c r="Z272" t="s">
        <v>98</v>
      </c>
      <c r="AA272" t="s">
        <v>98</v>
      </c>
      <c r="AB272" t="s">
        <v>98</v>
      </c>
      <c r="AC272" t="s">
        <v>98</v>
      </c>
      <c r="AD272" t="s">
        <v>98</v>
      </c>
      <c r="AE272" t="s">
        <v>112</v>
      </c>
      <c r="AF272" t="s">
        <v>1914</v>
      </c>
      <c r="AG272" t="s">
        <v>165</v>
      </c>
      <c r="AH272" t="s">
        <v>165</v>
      </c>
      <c r="AI272" t="s">
        <v>115</v>
      </c>
      <c r="AJ272">
        <v>4</v>
      </c>
      <c r="AK272" t="s">
        <v>640</v>
      </c>
      <c r="AL272" t="s">
        <v>117</v>
      </c>
      <c r="AM272">
        <v>4</v>
      </c>
      <c r="AN272" t="s">
        <v>155</v>
      </c>
      <c r="AO272">
        <v>1</v>
      </c>
      <c r="AP272" t="s">
        <v>98</v>
      </c>
      <c r="AQ272" t="s">
        <v>98</v>
      </c>
      <c r="AR272" t="s">
        <v>98</v>
      </c>
      <c r="AS272" t="s">
        <v>119</v>
      </c>
      <c r="AT272" t="s">
        <v>119</v>
      </c>
      <c r="AU272" t="s">
        <v>119</v>
      </c>
      <c r="AV272" t="s">
        <v>119</v>
      </c>
      <c r="AW272" t="s">
        <v>98</v>
      </c>
      <c r="AX272" t="s">
        <v>119</v>
      </c>
      <c r="AY272" t="s">
        <v>120</v>
      </c>
      <c r="AZ272" t="s">
        <v>98</v>
      </c>
      <c r="BA272" t="s">
        <v>121</v>
      </c>
      <c r="BB272" t="s">
        <v>270</v>
      </c>
      <c r="BC272" t="s">
        <v>98</v>
      </c>
      <c r="BD272" t="s">
        <v>98</v>
      </c>
      <c r="BE272" t="s">
        <v>98</v>
      </c>
      <c r="BF272" t="s">
        <v>98</v>
      </c>
      <c r="BG272" t="s">
        <v>98</v>
      </c>
      <c r="BH272" t="s">
        <v>272</v>
      </c>
      <c r="BI272">
        <v>0.32</v>
      </c>
      <c r="BJ272" t="s">
        <v>98</v>
      </c>
      <c r="BK272" t="s">
        <v>98</v>
      </c>
      <c r="BL272" t="s">
        <v>5201</v>
      </c>
      <c r="BM272" t="s">
        <v>5202</v>
      </c>
      <c r="BN272" t="s">
        <v>5203</v>
      </c>
      <c r="BO272" t="s">
        <v>98</v>
      </c>
      <c r="BP272" t="s">
        <v>120</v>
      </c>
      <c r="BQ272" t="s">
        <v>98</v>
      </c>
      <c r="BR272" t="s">
        <v>1066</v>
      </c>
      <c r="BS272" t="s">
        <v>7253</v>
      </c>
      <c r="BT272" t="s">
        <v>98</v>
      </c>
      <c r="BU272" t="s">
        <v>98</v>
      </c>
      <c r="BV272" t="s">
        <v>115</v>
      </c>
      <c r="BW272" t="s">
        <v>1068</v>
      </c>
      <c r="BX272">
        <v>0.32</v>
      </c>
      <c r="BY272">
        <v>0.32</v>
      </c>
      <c r="BZ272" t="s">
        <v>98</v>
      </c>
      <c r="CA272" t="s">
        <v>98</v>
      </c>
      <c r="CB272" t="s">
        <v>98</v>
      </c>
      <c r="CC272">
        <v>44.201449099999998</v>
      </c>
      <c r="CD272">
        <v>-88.104827200000003</v>
      </c>
      <c r="CE272" t="s">
        <v>7254</v>
      </c>
      <c r="CF272" t="s">
        <v>174</v>
      </c>
      <c r="CG272" t="s">
        <v>211</v>
      </c>
      <c r="CH272" t="s">
        <v>1068</v>
      </c>
      <c r="CI272" t="s">
        <v>211</v>
      </c>
      <c r="CJ272" t="s">
        <v>1068</v>
      </c>
      <c r="CK272" t="s">
        <v>98</v>
      </c>
      <c r="CL272" t="s">
        <v>1652</v>
      </c>
      <c r="CM272" t="s">
        <v>119</v>
      </c>
      <c r="CN272">
        <v>420201641</v>
      </c>
      <c r="CO272" t="s">
        <v>119</v>
      </c>
    </row>
    <row r="273" spans="1:93" x14ac:dyDescent="0.3">
      <c r="A273">
        <v>6082165</v>
      </c>
      <c r="B273" t="s">
        <v>92</v>
      </c>
      <c r="C273" t="s">
        <v>5194</v>
      </c>
      <c r="D273" t="s">
        <v>7255</v>
      </c>
      <c r="E273" t="s">
        <v>98</v>
      </c>
      <c r="F273" t="s">
        <v>7256</v>
      </c>
      <c r="G273" t="s">
        <v>7257</v>
      </c>
      <c r="H273" t="s">
        <v>98</v>
      </c>
      <c r="I273" t="s">
        <v>3162</v>
      </c>
      <c r="J273" t="s">
        <v>7258</v>
      </c>
      <c r="K273" t="s">
        <v>3397</v>
      </c>
      <c r="L273" t="s">
        <v>102</v>
      </c>
      <c r="M273" t="s">
        <v>3398</v>
      </c>
      <c r="N273">
        <v>68</v>
      </c>
      <c r="O273" t="s">
        <v>418</v>
      </c>
      <c r="P273" t="s">
        <v>117</v>
      </c>
      <c r="Q273" t="s">
        <v>7259</v>
      </c>
      <c r="R273" t="s">
        <v>98</v>
      </c>
      <c r="S273" t="s">
        <v>98</v>
      </c>
      <c r="T273" t="s">
        <v>1531</v>
      </c>
      <c r="U273" t="s">
        <v>1344</v>
      </c>
      <c r="V273" t="s">
        <v>98</v>
      </c>
      <c r="W273" t="s">
        <v>98</v>
      </c>
      <c r="X273" t="s">
        <v>1344</v>
      </c>
      <c r="Y273" t="s">
        <v>98</v>
      </c>
      <c r="Z273" t="s">
        <v>98</v>
      </c>
      <c r="AA273" t="s">
        <v>98</v>
      </c>
      <c r="AB273" t="s">
        <v>98</v>
      </c>
      <c r="AC273" t="s">
        <v>98</v>
      </c>
      <c r="AD273" t="s">
        <v>98</v>
      </c>
      <c r="AE273" t="s">
        <v>213</v>
      </c>
      <c r="AF273" t="s">
        <v>1020</v>
      </c>
      <c r="AG273" t="s">
        <v>141</v>
      </c>
      <c r="AH273" t="s">
        <v>165</v>
      </c>
      <c r="AI273" t="s">
        <v>115</v>
      </c>
      <c r="AJ273">
        <v>4</v>
      </c>
      <c r="AK273" t="s">
        <v>801</v>
      </c>
      <c r="AL273" t="s">
        <v>98</v>
      </c>
      <c r="AM273">
        <v>0</v>
      </c>
      <c r="AN273" t="s">
        <v>98</v>
      </c>
      <c r="AO273">
        <v>0</v>
      </c>
      <c r="AP273" t="s">
        <v>98</v>
      </c>
      <c r="AQ273" t="s">
        <v>98</v>
      </c>
      <c r="AR273" t="s">
        <v>98</v>
      </c>
      <c r="AS273" t="s">
        <v>119</v>
      </c>
      <c r="AT273" t="s">
        <v>119</v>
      </c>
      <c r="AU273" t="s">
        <v>119</v>
      </c>
      <c r="AV273" t="s">
        <v>119</v>
      </c>
      <c r="AW273" t="s">
        <v>98</v>
      </c>
      <c r="AX273" t="s">
        <v>119</v>
      </c>
      <c r="AY273" t="s">
        <v>120</v>
      </c>
      <c r="AZ273" t="s">
        <v>98</v>
      </c>
      <c r="BA273" t="s">
        <v>121</v>
      </c>
      <c r="BB273" t="s">
        <v>220</v>
      </c>
      <c r="BC273" t="s">
        <v>98</v>
      </c>
      <c r="BD273" t="s">
        <v>98</v>
      </c>
      <c r="BE273" t="s">
        <v>98</v>
      </c>
      <c r="BF273" t="s">
        <v>98</v>
      </c>
      <c r="BG273" t="s">
        <v>98</v>
      </c>
      <c r="BH273" t="s">
        <v>221</v>
      </c>
      <c r="BI273">
        <v>1.06</v>
      </c>
      <c r="BJ273" t="s">
        <v>98</v>
      </c>
      <c r="BK273" t="s">
        <v>98</v>
      </c>
      <c r="BL273" t="s">
        <v>5201</v>
      </c>
      <c r="BM273" t="s">
        <v>5202</v>
      </c>
      <c r="BN273" t="s">
        <v>5203</v>
      </c>
      <c r="BO273" t="s">
        <v>98</v>
      </c>
      <c r="BP273" t="s">
        <v>120</v>
      </c>
      <c r="BQ273" t="s">
        <v>98</v>
      </c>
      <c r="BR273" t="s">
        <v>296</v>
      </c>
      <c r="BS273" t="s">
        <v>98</v>
      </c>
      <c r="BT273" t="s">
        <v>98</v>
      </c>
      <c r="BU273" t="s">
        <v>98</v>
      </c>
      <c r="BV273" t="s">
        <v>115</v>
      </c>
      <c r="BW273" t="s">
        <v>299</v>
      </c>
      <c r="BX273">
        <v>1.06</v>
      </c>
      <c r="BY273" t="s">
        <v>98</v>
      </c>
      <c r="BZ273" t="s">
        <v>98</v>
      </c>
      <c r="CA273" t="s">
        <v>98</v>
      </c>
      <c r="CB273" t="s">
        <v>98</v>
      </c>
      <c r="CC273" t="s">
        <v>98</v>
      </c>
      <c r="CD273" t="s">
        <v>98</v>
      </c>
      <c r="CE273" t="s">
        <v>7260</v>
      </c>
      <c r="CF273" t="s">
        <v>174</v>
      </c>
      <c r="CG273" t="s">
        <v>1344</v>
      </c>
      <c r="CH273" t="s">
        <v>299</v>
      </c>
      <c r="CI273" t="s">
        <v>98</v>
      </c>
      <c r="CJ273" t="s">
        <v>98</v>
      </c>
      <c r="CK273" t="s">
        <v>98</v>
      </c>
      <c r="CL273" t="s">
        <v>1652</v>
      </c>
      <c r="CM273" t="s">
        <v>119</v>
      </c>
      <c r="CN273">
        <v>408202800</v>
      </c>
      <c r="CO273" t="s">
        <v>119</v>
      </c>
    </row>
    <row r="274" spans="1:93" x14ac:dyDescent="0.3">
      <c r="A274">
        <v>6079850</v>
      </c>
      <c r="B274" t="s">
        <v>92</v>
      </c>
      <c r="C274" t="s">
        <v>5194</v>
      </c>
      <c r="D274" t="s">
        <v>7261</v>
      </c>
      <c r="E274" t="s">
        <v>98</v>
      </c>
      <c r="F274" t="s">
        <v>7262</v>
      </c>
      <c r="G274" t="s">
        <v>1413</v>
      </c>
      <c r="H274" t="s">
        <v>98</v>
      </c>
      <c r="I274" t="s">
        <v>98</v>
      </c>
      <c r="J274" t="s">
        <v>98</v>
      </c>
      <c r="K274" t="s">
        <v>98</v>
      </c>
      <c r="L274" t="s">
        <v>102</v>
      </c>
      <c r="M274" t="s">
        <v>98</v>
      </c>
      <c r="N274">
        <v>37</v>
      </c>
      <c r="O274" t="s">
        <v>948</v>
      </c>
      <c r="P274" t="s">
        <v>104</v>
      </c>
      <c r="Q274" t="s">
        <v>7263</v>
      </c>
      <c r="R274" t="s">
        <v>7264</v>
      </c>
      <c r="S274" t="s">
        <v>98</v>
      </c>
      <c r="T274" t="s">
        <v>7265</v>
      </c>
      <c r="U274" t="s">
        <v>1904</v>
      </c>
      <c r="V274" t="s">
        <v>98</v>
      </c>
      <c r="W274" t="s">
        <v>98</v>
      </c>
      <c r="X274" t="s">
        <v>7265</v>
      </c>
      <c r="Y274" t="s">
        <v>98</v>
      </c>
      <c r="Z274" t="s">
        <v>98</v>
      </c>
      <c r="AA274" t="s">
        <v>98</v>
      </c>
      <c r="AB274" t="s">
        <v>98</v>
      </c>
      <c r="AC274" t="s">
        <v>98</v>
      </c>
      <c r="AD274" t="s">
        <v>98</v>
      </c>
      <c r="AE274" t="s">
        <v>98</v>
      </c>
      <c r="AF274" t="s">
        <v>98</v>
      </c>
      <c r="AG274" t="s">
        <v>316</v>
      </c>
      <c r="AH274" t="s">
        <v>140</v>
      </c>
      <c r="AI274" t="s">
        <v>115</v>
      </c>
      <c r="AJ274">
        <v>4</v>
      </c>
      <c r="AK274" t="s">
        <v>316</v>
      </c>
      <c r="AL274" t="s">
        <v>117</v>
      </c>
      <c r="AM274">
        <v>4</v>
      </c>
      <c r="AN274" t="s">
        <v>217</v>
      </c>
      <c r="AO274">
        <v>2</v>
      </c>
      <c r="AP274" t="s">
        <v>98</v>
      </c>
      <c r="AQ274" t="s">
        <v>98</v>
      </c>
      <c r="AR274" t="s">
        <v>98</v>
      </c>
      <c r="AS274" t="s">
        <v>119</v>
      </c>
      <c r="AT274" t="s">
        <v>119</v>
      </c>
      <c r="AU274" t="s">
        <v>119</v>
      </c>
      <c r="AV274" t="s">
        <v>119</v>
      </c>
      <c r="AW274" t="s">
        <v>98</v>
      </c>
      <c r="AX274" t="s">
        <v>119</v>
      </c>
      <c r="AY274" t="s">
        <v>120</v>
      </c>
      <c r="AZ274" t="s">
        <v>98</v>
      </c>
      <c r="BA274" t="s">
        <v>1842</v>
      </c>
      <c r="BB274" t="s">
        <v>220</v>
      </c>
      <c r="BC274" t="s">
        <v>98</v>
      </c>
      <c r="BD274" t="s">
        <v>98</v>
      </c>
      <c r="BE274" t="s">
        <v>98</v>
      </c>
      <c r="BF274" t="s">
        <v>98</v>
      </c>
      <c r="BG274" t="s">
        <v>98</v>
      </c>
      <c r="BH274" t="s">
        <v>221</v>
      </c>
      <c r="BI274">
        <v>1.01</v>
      </c>
      <c r="BJ274" t="s">
        <v>98</v>
      </c>
      <c r="BK274" t="s">
        <v>98</v>
      </c>
      <c r="BL274" t="s">
        <v>5201</v>
      </c>
      <c r="BM274" t="s">
        <v>5202</v>
      </c>
      <c r="BN274" t="s">
        <v>5203</v>
      </c>
      <c r="BO274" t="s">
        <v>98</v>
      </c>
      <c r="BP274" t="s">
        <v>120</v>
      </c>
      <c r="BQ274" t="s">
        <v>98</v>
      </c>
      <c r="BR274" t="s">
        <v>320</v>
      </c>
      <c r="BS274" t="s">
        <v>7266</v>
      </c>
      <c r="BT274" t="s">
        <v>98</v>
      </c>
      <c r="BU274" t="s">
        <v>98</v>
      </c>
      <c r="BV274" t="s">
        <v>115</v>
      </c>
      <c r="BW274" t="s">
        <v>324</v>
      </c>
      <c r="BX274">
        <v>1.01</v>
      </c>
      <c r="BY274" t="s">
        <v>98</v>
      </c>
      <c r="BZ274" t="s">
        <v>98</v>
      </c>
      <c r="CA274" t="s">
        <v>98</v>
      </c>
      <c r="CB274" t="s">
        <v>98</v>
      </c>
      <c r="CC274">
        <v>44.789871699999999</v>
      </c>
      <c r="CD274">
        <v>-89.777286700000005</v>
      </c>
      <c r="CE274" t="s">
        <v>7267</v>
      </c>
      <c r="CF274" t="s">
        <v>483</v>
      </c>
      <c r="CG274" t="s">
        <v>1360</v>
      </c>
      <c r="CH274" t="s">
        <v>7268</v>
      </c>
      <c r="CI274" t="s">
        <v>1904</v>
      </c>
      <c r="CJ274" t="s">
        <v>324</v>
      </c>
      <c r="CK274" t="s">
        <v>98</v>
      </c>
      <c r="CL274" t="s">
        <v>1652</v>
      </c>
      <c r="CM274" t="s">
        <v>119</v>
      </c>
      <c r="CN274">
        <v>427062742</v>
      </c>
      <c r="CO274" t="s">
        <v>119</v>
      </c>
    </row>
    <row r="275" spans="1:93" x14ac:dyDescent="0.3">
      <c r="A275">
        <v>6082781</v>
      </c>
      <c r="B275" t="s">
        <v>92</v>
      </c>
      <c r="C275" t="s">
        <v>5194</v>
      </c>
      <c r="D275" t="s">
        <v>7269</v>
      </c>
      <c r="E275" t="s">
        <v>98</v>
      </c>
      <c r="F275" t="s">
        <v>6263</v>
      </c>
      <c r="G275" t="s">
        <v>1832</v>
      </c>
      <c r="H275" t="s">
        <v>98</v>
      </c>
      <c r="I275" t="s">
        <v>6264</v>
      </c>
      <c r="J275" t="s">
        <v>6265</v>
      </c>
      <c r="K275" t="s">
        <v>1634</v>
      </c>
      <c r="L275" t="s">
        <v>102</v>
      </c>
      <c r="M275" t="s">
        <v>1635</v>
      </c>
      <c r="N275">
        <v>8</v>
      </c>
      <c r="O275" t="s">
        <v>876</v>
      </c>
      <c r="P275" t="s">
        <v>155</v>
      </c>
      <c r="Q275" t="s">
        <v>7270</v>
      </c>
      <c r="R275" t="s">
        <v>98</v>
      </c>
      <c r="S275" t="s">
        <v>98</v>
      </c>
      <c r="T275" t="s">
        <v>2593</v>
      </c>
      <c r="U275" t="s">
        <v>406</v>
      </c>
      <c r="V275" t="s">
        <v>98</v>
      </c>
      <c r="W275" t="s">
        <v>98</v>
      </c>
      <c r="X275" t="s">
        <v>406</v>
      </c>
      <c r="Y275" t="s">
        <v>98</v>
      </c>
      <c r="Z275" t="s">
        <v>98</v>
      </c>
      <c r="AA275" t="s">
        <v>98</v>
      </c>
      <c r="AB275" t="s">
        <v>98</v>
      </c>
      <c r="AC275" t="s">
        <v>98</v>
      </c>
      <c r="AD275" t="s">
        <v>98</v>
      </c>
      <c r="AE275" t="s">
        <v>213</v>
      </c>
      <c r="AF275" t="s">
        <v>2975</v>
      </c>
      <c r="AG275" t="s">
        <v>165</v>
      </c>
      <c r="AH275" t="s">
        <v>369</v>
      </c>
      <c r="AI275" t="s">
        <v>115</v>
      </c>
      <c r="AJ275">
        <v>4</v>
      </c>
      <c r="AK275" t="s">
        <v>292</v>
      </c>
      <c r="AL275" t="s">
        <v>98</v>
      </c>
      <c r="AM275">
        <v>0</v>
      </c>
      <c r="AN275" t="s">
        <v>98</v>
      </c>
      <c r="AO275">
        <v>0</v>
      </c>
      <c r="AP275" t="s">
        <v>98</v>
      </c>
      <c r="AQ275" t="s">
        <v>98</v>
      </c>
      <c r="AR275" t="s">
        <v>98</v>
      </c>
      <c r="AS275" t="s">
        <v>119</v>
      </c>
      <c r="AT275" t="s">
        <v>119</v>
      </c>
      <c r="AU275" t="s">
        <v>119</v>
      </c>
      <c r="AV275" t="s">
        <v>119</v>
      </c>
      <c r="AW275" t="s">
        <v>98</v>
      </c>
      <c r="AX275" t="s">
        <v>119</v>
      </c>
      <c r="AY275" t="s">
        <v>120</v>
      </c>
      <c r="AZ275" t="s">
        <v>98</v>
      </c>
      <c r="BA275" t="s">
        <v>121</v>
      </c>
      <c r="BB275" t="s">
        <v>270</v>
      </c>
      <c r="BC275" t="s">
        <v>98</v>
      </c>
      <c r="BD275" t="s">
        <v>98</v>
      </c>
      <c r="BE275" t="s">
        <v>98</v>
      </c>
      <c r="BF275" t="s">
        <v>98</v>
      </c>
      <c r="BG275" t="s">
        <v>98</v>
      </c>
      <c r="BH275" t="s">
        <v>272</v>
      </c>
      <c r="BI275">
        <v>0.51</v>
      </c>
      <c r="BJ275" t="s">
        <v>98</v>
      </c>
      <c r="BK275" t="s">
        <v>98</v>
      </c>
      <c r="BL275" t="s">
        <v>5201</v>
      </c>
      <c r="BM275" t="s">
        <v>5202</v>
      </c>
      <c r="BN275" t="s">
        <v>5203</v>
      </c>
      <c r="BO275" t="s">
        <v>98</v>
      </c>
      <c r="BP275" t="s">
        <v>120</v>
      </c>
      <c r="BQ275" t="s">
        <v>98</v>
      </c>
      <c r="BR275" t="s">
        <v>1066</v>
      </c>
      <c r="BS275" t="s">
        <v>7271</v>
      </c>
      <c r="BT275" t="s">
        <v>732</v>
      </c>
      <c r="BU275" t="s">
        <v>98</v>
      </c>
      <c r="BV275" t="s">
        <v>115</v>
      </c>
      <c r="BW275" t="s">
        <v>1068</v>
      </c>
      <c r="BX275">
        <v>0.51</v>
      </c>
      <c r="BY275">
        <v>0.51</v>
      </c>
      <c r="BZ275" t="s">
        <v>98</v>
      </c>
      <c r="CA275" t="s">
        <v>98</v>
      </c>
      <c r="CB275" t="s">
        <v>98</v>
      </c>
      <c r="CC275" t="s">
        <v>98</v>
      </c>
      <c r="CD275" t="s">
        <v>98</v>
      </c>
      <c r="CE275" t="s">
        <v>7272</v>
      </c>
      <c r="CF275" t="s">
        <v>174</v>
      </c>
      <c r="CG275" t="s">
        <v>406</v>
      </c>
      <c r="CH275" t="s">
        <v>1068</v>
      </c>
      <c r="CI275" t="s">
        <v>98</v>
      </c>
      <c r="CJ275" t="s">
        <v>98</v>
      </c>
      <c r="CK275" t="s">
        <v>98</v>
      </c>
      <c r="CL275" t="s">
        <v>1652</v>
      </c>
      <c r="CM275" t="s">
        <v>119</v>
      </c>
      <c r="CN275">
        <v>420180100</v>
      </c>
      <c r="CO275" t="s">
        <v>119</v>
      </c>
    </row>
    <row r="276" spans="1:93" x14ac:dyDescent="0.3">
      <c r="A276">
        <v>6080245</v>
      </c>
      <c r="B276" t="s">
        <v>92</v>
      </c>
      <c r="C276" t="s">
        <v>5194</v>
      </c>
      <c r="D276" t="s">
        <v>7273</v>
      </c>
      <c r="E276" t="s">
        <v>98</v>
      </c>
      <c r="F276" t="s">
        <v>7274</v>
      </c>
      <c r="G276" t="s">
        <v>98</v>
      </c>
      <c r="H276" t="s">
        <v>98</v>
      </c>
      <c r="I276" t="s">
        <v>5269</v>
      </c>
      <c r="J276" t="s">
        <v>7275</v>
      </c>
      <c r="K276" t="s">
        <v>7276</v>
      </c>
      <c r="L276" t="s">
        <v>102</v>
      </c>
      <c r="M276" t="s">
        <v>7277</v>
      </c>
      <c r="N276">
        <v>60</v>
      </c>
      <c r="O276" t="s">
        <v>2331</v>
      </c>
      <c r="P276" t="s">
        <v>117</v>
      </c>
      <c r="Q276" t="s">
        <v>7278</v>
      </c>
      <c r="R276" t="s">
        <v>5273</v>
      </c>
      <c r="S276" t="s">
        <v>98</v>
      </c>
      <c r="T276" t="s">
        <v>784</v>
      </c>
      <c r="U276" t="s">
        <v>660</v>
      </c>
      <c r="V276" t="s">
        <v>98</v>
      </c>
      <c r="W276" t="s">
        <v>98</v>
      </c>
      <c r="X276" t="s">
        <v>660</v>
      </c>
      <c r="Y276" t="s">
        <v>98</v>
      </c>
      <c r="Z276" t="s">
        <v>98</v>
      </c>
      <c r="AA276" t="s">
        <v>98</v>
      </c>
      <c r="AB276" t="s">
        <v>98</v>
      </c>
      <c r="AC276" t="s">
        <v>98</v>
      </c>
      <c r="AD276" t="s">
        <v>98</v>
      </c>
      <c r="AE276" t="s">
        <v>162</v>
      </c>
      <c r="AF276" t="s">
        <v>7276</v>
      </c>
      <c r="AG276" t="s">
        <v>344</v>
      </c>
      <c r="AH276" t="s">
        <v>216</v>
      </c>
      <c r="AI276" t="s">
        <v>115</v>
      </c>
      <c r="AJ276">
        <v>4</v>
      </c>
      <c r="AK276" t="s">
        <v>1448</v>
      </c>
      <c r="AL276" t="s">
        <v>155</v>
      </c>
      <c r="AM276">
        <v>1</v>
      </c>
      <c r="AN276" t="s">
        <v>217</v>
      </c>
      <c r="AO276">
        <v>2</v>
      </c>
      <c r="AP276" t="s">
        <v>98</v>
      </c>
      <c r="AQ276" t="s">
        <v>98</v>
      </c>
      <c r="AR276" t="s">
        <v>98</v>
      </c>
      <c r="AS276" t="s">
        <v>119</v>
      </c>
      <c r="AT276" t="s">
        <v>119</v>
      </c>
      <c r="AU276" t="s">
        <v>119</v>
      </c>
      <c r="AV276" t="s">
        <v>119</v>
      </c>
      <c r="AW276" t="s">
        <v>98</v>
      </c>
      <c r="AX276" t="s">
        <v>119</v>
      </c>
      <c r="AY276" t="s">
        <v>120</v>
      </c>
      <c r="AZ276" t="s">
        <v>98</v>
      </c>
      <c r="BA276" t="s">
        <v>121</v>
      </c>
      <c r="BB276" t="s">
        <v>270</v>
      </c>
      <c r="BC276" t="s">
        <v>98</v>
      </c>
      <c r="BD276" t="s">
        <v>98</v>
      </c>
      <c r="BE276" t="s">
        <v>98</v>
      </c>
      <c r="BF276" t="s">
        <v>98</v>
      </c>
      <c r="BG276" t="s">
        <v>98</v>
      </c>
      <c r="BH276" t="s">
        <v>272</v>
      </c>
      <c r="BI276">
        <v>4.3999999999999997E-2</v>
      </c>
      <c r="BJ276" t="s">
        <v>98</v>
      </c>
      <c r="BK276" t="s">
        <v>98</v>
      </c>
      <c r="BL276" t="s">
        <v>5201</v>
      </c>
      <c r="BM276" t="s">
        <v>5202</v>
      </c>
      <c r="BN276" t="s">
        <v>5203</v>
      </c>
      <c r="BO276" t="s">
        <v>98</v>
      </c>
      <c r="BP276" t="s">
        <v>120</v>
      </c>
      <c r="BQ276" t="s">
        <v>98</v>
      </c>
      <c r="BR276" t="s">
        <v>1066</v>
      </c>
      <c r="BS276" t="s">
        <v>7279</v>
      </c>
      <c r="BT276" t="s">
        <v>98</v>
      </c>
      <c r="BU276" t="s">
        <v>98</v>
      </c>
      <c r="BV276" t="s">
        <v>115</v>
      </c>
      <c r="BW276" t="s">
        <v>1068</v>
      </c>
      <c r="BX276">
        <v>4.3999999999999997E-2</v>
      </c>
      <c r="BY276">
        <v>4.3999999999999997E-2</v>
      </c>
      <c r="BZ276" t="s">
        <v>98</v>
      </c>
      <c r="CA276" t="s">
        <v>98</v>
      </c>
      <c r="CB276" t="s">
        <v>98</v>
      </c>
      <c r="CC276">
        <v>43.745457600000002</v>
      </c>
      <c r="CD276">
        <v>-87.946889299999995</v>
      </c>
      <c r="CE276" t="s">
        <v>7280</v>
      </c>
      <c r="CF276" t="s">
        <v>175</v>
      </c>
      <c r="CG276" t="s">
        <v>660</v>
      </c>
      <c r="CH276" t="s">
        <v>1068</v>
      </c>
      <c r="CI276" t="s">
        <v>660</v>
      </c>
      <c r="CJ276" t="s">
        <v>1068</v>
      </c>
      <c r="CK276" t="s">
        <v>98</v>
      </c>
      <c r="CL276" t="s">
        <v>1652</v>
      </c>
      <c r="CM276" t="s">
        <v>119</v>
      </c>
      <c r="CN276">
        <v>415212612</v>
      </c>
      <c r="CO276" t="s">
        <v>119</v>
      </c>
    </row>
    <row r="277" spans="1:93" x14ac:dyDescent="0.3">
      <c r="A277">
        <v>6080857</v>
      </c>
      <c r="B277" t="s">
        <v>92</v>
      </c>
      <c r="C277" t="s">
        <v>5194</v>
      </c>
      <c r="D277" t="s">
        <v>7281</v>
      </c>
      <c r="E277" t="s">
        <v>98</v>
      </c>
      <c r="F277" t="s">
        <v>7282</v>
      </c>
      <c r="G277" t="s">
        <v>4509</v>
      </c>
      <c r="H277" t="s">
        <v>98</v>
      </c>
      <c r="I277" t="s">
        <v>5269</v>
      </c>
      <c r="J277" t="s">
        <v>2533</v>
      </c>
      <c r="K277" t="s">
        <v>2534</v>
      </c>
      <c r="L277" t="s">
        <v>102</v>
      </c>
      <c r="M277" t="s">
        <v>5138</v>
      </c>
      <c r="N277">
        <v>60</v>
      </c>
      <c r="O277" t="s">
        <v>2331</v>
      </c>
      <c r="P277" t="s">
        <v>117</v>
      </c>
      <c r="Q277" t="s">
        <v>7283</v>
      </c>
      <c r="R277" t="s">
        <v>5273</v>
      </c>
      <c r="S277" t="s">
        <v>98</v>
      </c>
      <c r="T277" t="s">
        <v>2802</v>
      </c>
      <c r="U277" t="s">
        <v>2667</v>
      </c>
      <c r="V277" t="s">
        <v>98</v>
      </c>
      <c r="W277" t="s">
        <v>98</v>
      </c>
      <c r="X277" t="s">
        <v>2667</v>
      </c>
      <c r="Y277" t="s">
        <v>98</v>
      </c>
      <c r="Z277" t="s">
        <v>98</v>
      </c>
      <c r="AA277" t="s">
        <v>98</v>
      </c>
      <c r="AB277" t="s">
        <v>98</v>
      </c>
      <c r="AC277" t="s">
        <v>98</v>
      </c>
      <c r="AD277" t="s">
        <v>98</v>
      </c>
      <c r="AE277" t="s">
        <v>213</v>
      </c>
      <c r="AF277" t="s">
        <v>2534</v>
      </c>
      <c r="AG277" t="s">
        <v>446</v>
      </c>
      <c r="AH277" t="s">
        <v>215</v>
      </c>
      <c r="AI277" t="s">
        <v>115</v>
      </c>
      <c r="AJ277">
        <v>4</v>
      </c>
      <c r="AK277" t="s">
        <v>140</v>
      </c>
      <c r="AL277" t="s">
        <v>117</v>
      </c>
      <c r="AM277">
        <v>4</v>
      </c>
      <c r="AN277" t="s">
        <v>117</v>
      </c>
      <c r="AO277">
        <v>4</v>
      </c>
      <c r="AP277" t="s">
        <v>98</v>
      </c>
      <c r="AQ277" t="s">
        <v>98</v>
      </c>
      <c r="AR277" t="s">
        <v>98</v>
      </c>
      <c r="AS277" t="s">
        <v>119</v>
      </c>
      <c r="AT277" t="s">
        <v>119</v>
      </c>
      <c r="AU277" t="s">
        <v>119</v>
      </c>
      <c r="AV277" t="s">
        <v>119</v>
      </c>
      <c r="AW277" t="s">
        <v>98</v>
      </c>
      <c r="AX277" t="s">
        <v>119</v>
      </c>
      <c r="AY277" t="s">
        <v>120</v>
      </c>
      <c r="AZ277" t="s">
        <v>98</v>
      </c>
      <c r="BA277" t="s">
        <v>121</v>
      </c>
      <c r="BB277" t="s">
        <v>220</v>
      </c>
      <c r="BC277" t="s">
        <v>98</v>
      </c>
      <c r="BD277" t="s">
        <v>98</v>
      </c>
      <c r="BE277" t="s">
        <v>98</v>
      </c>
      <c r="BF277" t="s">
        <v>98</v>
      </c>
      <c r="BG277" t="s">
        <v>98</v>
      </c>
      <c r="BH277" t="s">
        <v>221</v>
      </c>
      <c r="BI277">
        <v>0.03</v>
      </c>
      <c r="BJ277" t="s">
        <v>98</v>
      </c>
      <c r="BK277" t="s">
        <v>98</v>
      </c>
      <c r="BL277" t="s">
        <v>5201</v>
      </c>
      <c r="BM277" t="s">
        <v>5202</v>
      </c>
      <c r="BN277" t="s">
        <v>5203</v>
      </c>
      <c r="BO277" t="s">
        <v>98</v>
      </c>
      <c r="BP277" t="s">
        <v>120</v>
      </c>
      <c r="BQ277" t="s">
        <v>98</v>
      </c>
      <c r="BR277" t="s">
        <v>1066</v>
      </c>
      <c r="BS277" t="s">
        <v>7284</v>
      </c>
      <c r="BT277" t="s">
        <v>98</v>
      </c>
      <c r="BU277" t="s">
        <v>98</v>
      </c>
      <c r="BV277" t="s">
        <v>115</v>
      </c>
      <c r="BW277" t="s">
        <v>1068</v>
      </c>
      <c r="BX277">
        <v>0.03</v>
      </c>
      <c r="BY277">
        <v>0.03</v>
      </c>
      <c r="BZ277" t="s">
        <v>98</v>
      </c>
      <c r="CA277" t="s">
        <v>98</v>
      </c>
      <c r="CB277" t="s">
        <v>98</v>
      </c>
      <c r="CC277">
        <v>43.618314499999997</v>
      </c>
      <c r="CD277">
        <v>-87.782986399999999</v>
      </c>
      <c r="CE277" t="s">
        <v>7285</v>
      </c>
      <c r="CF277" t="s">
        <v>175</v>
      </c>
      <c r="CG277" t="s">
        <v>2667</v>
      </c>
      <c r="CH277" t="s">
        <v>1068</v>
      </c>
      <c r="CI277" t="s">
        <v>2667</v>
      </c>
      <c r="CJ277" t="s">
        <v>1068</v>
      </c>
      <c r="CK277" t="s">
        <v>98</v>
      </c>
      <c r="CL277" t="s">
        <v>1652</v>
      </c>
      <c r="CM277" t="s">
        <v>119</v>
      </c>
      <c r="CN277">
        <v>413230644</v>
      </c>
      <c r="CO277" t="s">
        <v>119</v>
      </c>
    </row>
    <row r="278" spans="1:93" x14ac:dyDescent="0.3">
      <c r="A278">
        <v>6082295</v>
      </c>
      <c r="B278" t="s">
        <v>92</v>
      </c>
      <c r="C278" t="s">
        <v>5194</v>
      </c>
      <c r="D278" t="s">
        <v>7286</v>
      </c>
      <c r="E278" t="s">
        <v>98</v>
      </c>
      <c r="F278" t="s">
        <v>7287</v>
      </c>
      <c r="G278" t="s">
        <v>7288</v>
      </c>
      <c r="H278" t="s">
        <v>98</v>
      </c>
      <c r="I278" t="s">
        <v>7289</v>
      </c>
      <c r="J278" t="s">
        <v>7290</v>
      </c>
      <c r="K278" t="s">
        <v>7291</v>
      </c>
      <c r="L278" t="s">
        <v>102</v>
      </c>
      <c r="M278" t="s">
        <v>7292</v>
      </c>
      <c r="N278">
        <v>50</v>
      </c>
      <c r="O278" t="s">
        <v>474</v>
      </c>
      <c r="P278" t="s">
        <v>104</v>
      </c>
      <c r="Q278" t="s">
        <v>7293</v>
      </c>
      <c r="R278" t="s">
        <v>7294</v>
      </c>
      <c r="S278" t="s">
        <v>98</v>
      </c>
      <c r="T278" t="s">
        <v>1772</v>
      </c>
      <c r="U278" t="s">
        <v>1254</v>
      </c>
      <c r="V278" t="s">
        <v>98</v>
      </c>
      <c r="W278" t="s">
        <v>98</v>
      </c>
      <c r="X278" t="s">
        <v>338</v>
      </c>
      <c r="Y278" t="s">
        <v>98</v>
      </c>
      <c r="Z278" t="s">
        <v>98</v>
      </c>
      <c r="AA278" t="s">
        <v>98</v>
      </c>
      <c r="AB278" t="s">
        <v>98</v>
      </c>
      <c r="AC278" t="s">
        <v>98</v>
      </c>
      <c r="AD278" t="s">
        <v>98</v>
      </c>
      <c r="AE278" t="s">
        <v>112</v>
      </c>
      <c r="AF278" t="s">
        <v>7295</v>
      </c>
      <c r="AG278" t="s">
        <v>538</v>
      </c>
      <c r="AH278" t="s">
        <v>140</v>
      </c>
      <c r="AI278" t="s">
        <v>115</v>
      </c>
      <c r="AJ278">
        <v>4</v>
      </c>
      <c r="AK278" t="s">
        <v>1740</v>
      </c>
      <c r="AL278" t="s">
        <v>155</v>
      </c>
      <c r="AM278">
        <v>1</v>
      </c>
      <c r="AN278" t="s">
        <v>117</v>
      </c>
      <c r="AO278">
        <v>4</v>
      </c>
      <c r="AP278" t="s">
        <v>98</v>
      </c>
      <c r="AQ278" t="s">
        <v>98</v>
      </c>
      <c r="AR278" t="s">
        <v>98</v>
      </c>
      <c r="AS278" t="s">
        <v>119</v>
      </c>
      <c r="AT278" t="s">
        <v>119</v>
      </c>
      <c r="AU278" t="s">
        <v>119</v>
      </c>
      <c r="AV278" t="s">
        <v>119</v>
      </c>
      <c r="AW278" t="s">
        <v>98</v>
      </c>
      <c r="AX278" t="s">
        <v>119</v>
      </c>
      <c r="AY278" t="s">
        <v>120</v>
      </c>
      <c r="AZ278" t="s">
        <v>98</v>
      </c>
      <c r="BA278" t="s">
        <v>540</v>
      </c>
      <c r="BB278" t="s">
        <v>270</v>
      </c>
      <c r="BC278" t="s">
        <v>98</v>
      </c>
      <c r="BD278" t="s">
        <v>98</v>
      </c>
      <c r="BE278" t="s">
        <v>7296</v>
      </c>
      <c r="BF278" t="s">
        <v>98</v>
      </c>
      <c r="BG278" t="s">
        <v>98</v>
      </c>
      <c r="BH278" t="s">
        <v>272</v>
      </c>
      <c r="BI278">
        <v>1.83</v>
      </c>
      <c r="BJ278" t="s">
        <v>98</v>
      </c>
      <c r="BK278" t="s">
        <v>98</v>
      </c>
      <c r="BL278" t="s">
        <v>5201</v>
      </c>
      <c r="BM278" t="s">
        <v>5202</v>
      </c>
      <c r="BN278" t="s">
        <v>5203</v>
      </c>
      <c r="BO278" t="s">
        <v>98</v>
      </c>
      <c r="BP278" t="s">
        <v>120</v>
      </c>
      <c r="BQ278" t="s">
        <v>98</v>
      </c>
      <c r="BR278" t="s">
        <v>320</v>
      </c>
      <c r="BS278" t="s">
        <v>98</v>
      </c>
      <c r="BT278" t="s">
        <v>1520</v>
      </c>
      <c r="BU278" t="s">
        <v>98</v>
      </c>
      <c r="BV278" t="s">
        <v>5231</v>
      </c>
      <c r="BW278" t="s">
        <v>324</v>
      </c>
      <c r="BX278">
        <v>6.53</v>
      </c>
      <c r="BY278" t="s">
        <v>98</v>
      </c>
      <c r="BZ278" t="s">
        <v>98</v>
      </c>
      <c r="CA278" t="s">
        <v>98</v>
      </c>
      <c r="CB278" t="s">
        <v>98</v>
      </c>
      <c r="CC278">
        <v>44.621982899999999</v>
      </c>
      <c r="CD278">
        <v>-89.829220199999995</v>
      </c>
      <c r="CE278" t="s">
        <v>7297</v>
      </c>
      <c r="CF278" t="s">
        <v>175</v>
      </c>
      <c r="CG278" t="s">
        <v>1254</v>
      </c>
      <c r="CH278" t="s">
        <v>324</v>
      </c>
      <c r="CI278" t="s">
        <v>1254</v>
      </c>
      <c r="CJ278" t="s">
        <v>324</v>
      </c>
      <c r="CK278" t="s">
        <v>98</v>
      </c>
      <c r="CL278" t="s">
        <v>1652</v>
      </c>
      <c r="CM278" t="s">
        <v>119</v>
      </c>
      <c r="CN278">
        <v>425063014</v>
      </c>
      <c r="CO278" t="s">
        <v>119</v>
      </c>
    </row>
    <row r="279" spans="1:93" x14ac:dyDescent="0.3">
      <c r="A279">
        <v>6080512</v>
      </c>
      <c r="B279" t="s">
        <v>92</v>
      </c>
      <c r="C279" t="s">
        <v>5194</v>
      </c>
      <c r="D279" t="s">
        <v>7298</v>
      </c>
      <c r="E279" t="s">
        <v>98</v>
      </c>
      <c r="F279" t="s">
        <v>7299</v>
      </c>
      <c r="G279" t="s">
        <v>7300</v>
      </c>
      <c r="H279" t="s">
        <v>98</v>
      </c>
      <c r="I279" t="s">
        <v>5269</v>
      </c>
      <c r="J279" t="s">
        <v>7301</v>
      </c>
      <c r="K279" t="s">
        <v>204</v>
      </c>
      <c r="L279" t="s">
        <v>102</v>
      </c>
      <c r="M279" t="s">
        <v>1715</v>
      </c>
      <c r="N279">
        <v>5</v>
      </c>
      <c r="O279" t="s">
        <v>154</v>
      </c>
      <c r="P279" t="s">
        <v>155</v>
      </c>
      <c r="Q279" t="s">
        <v>98</v>
      </c>
      <c r="R279" t="s">
        <v>5273</v>
      </c>
      <c r="S279" t="s">
        <v>98</v>
      </c>
      <c r="T279" t="s">
        <v>2042</v>
      </c>
      <c r="U279" t="s">
        <v>587</v>
      </c>
      <c r="V279" t="s">
        <v>98</v>
      </c>
      <c r="W279" t="s">
        <v>98</v>
      </c>
      <c r="X279" t="s">
        <v>2042</v>
      </c>
      <c r="Y279" t="s">
        <v>98</v>
      </c>
      <c r="Z279" t="s">
        <v>98</v>
      </c>
      <c r="AA279" t="s">
        <v>98</v>
      </c>
      <c r="AB279" t="s">
        <v>98</v>
      </c>
      <c r="AC279" t="s">
        <v>98</v>
      </c>
      <c r="AD279" t="s">
        <v>98</v>
      </c>
      <c r="AE279" t="s">
        <v>213</v>
      </c>
      <c r="AF279" t="s">
        <v>1714</v>
      </c>
      <c r="AG279" t="s">
        <v>164</v>
      </c>
      <c r="AH279" t="s">
        <v>165</v>
      </c>
      <c r="AI279" t="s">
        <v>115</v>
      </c>
      <c r="AJ279">
        <v>4</v>
      </c>
      <c r="AK279" t="s">
        <v>935</v>
      </c>
      <c r="AL279" t="s">
        <v>217</v>
      </c>
      <c r="AM279">
        <v>2</v>
      </c>
      <c r="AN279" t="s">
        <v>217</v>
      </c>
      <c r="AO279">
        <v>2</v>
      </c>
      <c r="AP279" t="s">
        <v>98</v>
      </c>
      <c r="AQ279" t="s">
        <v>98</v>
      </c>
      <c r="AR279" t="s">
        <v>98</v>
      </c>
      <c r="AS279" t="s">
        <v>119</v>
      </c>
      <c r="AT279" t="s">
        <v>119</v>
      </c>
      <c r="AU279" t="s">
        <v>119</v>
      </c>
      <c r="AV279" t="s">
        <v>119</v>
      </c>
      <c r="AW279" t="s">
        <v>98</v>
      </c>
      <c r="AX279" t="s">
        <v>119</v>
      </c>
      <c r="AY279" t="s">
        <v>120</v>
      </c>
      <c r="AZ279" t="s">
        <v>98</v>
      </c>
      <c r="BA279" t="s">
        <v>121</v>
      </c>
      <c r="BB279" t="s">
        <v>270</v>
      </c>
      <c r="BC279" t="s">
        <v>98</v>
      </c>
      <c r="BD279" t="s">
        <v>98</v>
      </c>
      <c r="BE279" t="s">
        <v>98</v>
      </c>
      <c r="BF279" t="s">
        <v>98</v>
      </c>
      <c r="BG279" t="s">
        <v>98</v>
      </c>
      <c r="BH279" t="s">
        <v>272</v>
      </c>
      <c r="BI279">
        <v>0.13</v>
      </c>
      <c r="BJ279" t="s">
        <v>98</v>
      </c>
      <c r="BK279" t="s">
        <v>98</v>
      </c>
      <c r="BL279" t="s">
        <v>5201</v>
      </c>
      <c r="BM279" t="s">
        <v>5202</v>
      </c>
      <c r="BN279" t="s">
        <v>5203</v>
      </c>
      <c r="BO279" t="s">
        <v>98</v>
      </c>
      <c r="BP279" t="s">
        <v>120</v>
      </c>
      <c r="BQ279" t="s">
        <v>98</v>
      </c>
      <c r="BR279" t="s">
        <v>169</v>
      </c>
      <c r="BS279" t="s">
        <v>98</v>
      </c>
      <c r="BT279" t="s">
        <v>98</v>
      </c>
      <c r="BU279" t="s">
        <v>98</v>
      </c>
      <c r="BV279" t="s">
        <v>115</v>
      </c>
      <c r="BW279" t="s">
        <v>172</v>
      </c>
      <c r="BX279">
        <v>0.13</v>
      </c>
      <c r="BY279" t="s">
        <v>98</v>
      </c>
      <c r="BZ279" t="s">
        <v>98</v>
      </c>
      <c r="CA279" t="s">
        <v>98</v>
      </c>
      <c r="CB279" t="s">
        <v>98</v>
      </c>
      <c r="CC279" t="s">
        <v>98</v>
      </c>
      <c r="CD279" t="s">
        <v>98</v>
      </c>
      <c r="CE279" t="s">
        <v>7302</v>
      </c>
      <c r="CF279" t="s">
        <v>175</v>
      </c>
      <c r="CG279" t="s">
        <v>587</v>
      </c>
      <c r="CH279" t="s">
        <v>172</v>
      </c>
      <c r="CI279" t="s">
        <v>98</v>
      </c>
      <c r="CJ279" t="s">
        <v>98</v>
      </c>
      <c r="CK279" t="s">
        <v>98</v>
      </c>
      <c r="CL279" t="s">
        <v>1652</v>
      </c>
      <c r="CM279" t="s">
        <v>119</v>
      </c>
      <c r="CN279">
        <v>424200422</v>
      </c>
      <c r="CO279" t="s">
        <v>119</v>
      </c>
    </row>
    <row r="280" spans="1:93" x14ac:dyDescent="0.3">
      <c r="A280">
        <v>6080874</v>
      </c>
      <c r="B280" t="s">
        <v>92</v>
      </c>
      <c r="C280" t="s">
        <v>5194</v>
      </c>
      <c r="D280" t="s">
        <v>7303</v>
      </c>
      <c r="E280" t="s">
        <v>98</v>
      </c>
      <c r="F280" t="s">
        <v>7304</v>
      </c>
      <c r="G280" t="s">
        <v>1413</v>
      </c>
      <c r="H280" t="s">
        <v>98</v>
      </c>
      <c r="I280" t="s">
        <v>7305</v>
      </c>
      <c r="J280" t="s">
        <v>7306</v>
      </c>
      <c r="K280" t="s">
        <v>204</v>
      </c>
      <c r="L280" t="s">
        <v>102</v>
      </c>
      <c r="M280" t="s">
        <v>2462</v>
      </c>
      <c r="N280">
        <v>36</v>
      </c>
      <c r="O280" t="s">
        <v>1061</v>
      </c>
      <c r="P280" t="s">
        <v>155</v>
      </c>
      <c r="Q280" t="s">
        <v>7307</v>
      </c>
      <c r="R280" t="s">
        <v>7308</v>
      </c>
      <c r="S280" t="s">
        <v>98</v>
      </c>
      <c r="T280" t="s">
        <v>1241</v>
      </c>
      <c r="U280" t="s">
        <v>1389</v>
      </c>
      <c r="V280" t="s">
        <v>98</v>
      </c>
      <c r="W280" t="s">
        <v>98</v>
      </c>
      <c r="X280" t="s">
        <v>1389</v>
      </c>
      <c r="Y280" t="s">
        <v>98</v>
      </c>
      <c r="Z280" t="s">
        <v>98</v>
      </c>
      <c r="AA280" t="s">
        <v>98</v>
      </c>
      <c r="AB280" t="s">
        <v>98</v>
      </c>
      <c r="AC280" t="s">
        <v>98</v>
      </c>
      <c r="AD280" t="s">
        <v>98</v>
      </c>
      <c r="AE280" t="s">
        <v>112</v>
      </c>
      <c r="AF280" t="s">
        <v>2781</v>
      </c>
      <c r="AG280" t="s">
        <v>165</v>
      </c>
      <c r="AH280" t="s">
        <v>600</v>
      </c>
      <c r="AI280" t="s">
        <v>115</v>
      </c>
      <c r="AJ280">
        <v>4</v>
      </c>
      <c r="AK280" t="s">
        <v>344</v>
      </c>
      <c r="AL280" t="s">
        <v>155</v>
      </c>
      <c r="AM280">
        <v>1</v>
      </c>
      <c r="AN280" t="s">
        <v>217</v>
      </c>
      <c r="AO280">
        <v>2</v>
      </c>
      <c r="AP280" t="s">
        <v>98</v>
      </c>
      <c r="AQ280" t="s">
        <v>98</v>
      </c>
      <c r="AR280" t="s">
        <v>98</v>
      </c>
      <c r="AS280" t="s">
        <v>119</v>
      </c>
      <c r="AT280" t="s">
        <v>119</v>
      </c>
      <c r="AU280" t="s">
        <v>119</v>
      </c>
      <c r="AV280" t="s">
        <v>119</v>
      </c>
      <c r="AW280" t="s">
        <v>98</v>
      </c>
      <c r="AX280" t="s">
        <v>119</v>
      </c>
      <c r="AY280" t="s">
        <v>120</v>
      </c>
      <c r="AZ280" t="s">
        <v>98</v>
      </c>
      <c r="BA280" t="s">
        <v>121</v>
      </c>
      <c r="BB280" t="s">
        <v>220</v>
      </c>
      <c r="BC280" t="s">
        <v>98</v>
      </c>
      <c r="BD280" t="s">
        <v>98</v>
      </c>
      <c r="BE280" t="s">
        <v>98</v>
      </c>
      <c r="BF280" t="s">
        <v>98</v>
      </c>
      <c r="BG280" t="s">
        <v>98</v>
      </c>
      <c r="BH280" t="s">
        <v>221</v>
      </c>
      <c r="BI280">
        <v>5.7000000000000002E-2</v>
      </c>
      <c r="BJ280" t="s">
        <v>98</v>
      </c>
      <c r="BK280" t="s">
        <v>98</v>
      </c>
      <c r="BL280" t="s">
        <v>5201</v>
      </c>
      <c r="BM280" t="s">
        <v>5202</v>
      </c>
      <c r="BN280" t="s">
        <v>5203</v>
      </c>
      <c r="BO280" t="s">
        <v>98</v>
      </c>
      <c r="BP280" t="s">
        <v>120</v>
      </c>
      <c r="BQ280" t="s">
        <v>98</v>
      </c>
      <c r="BR280" t="s">
        <v>1066</v>
      </c>
      <c r="BS280" t="s">
        <v>7309</v>
      </c>
      <c r="BT280" t="s">
        <v>98</v>
      </c>
      <c r="BU280" t="s">
        <v>98</v>
      </c>
      <c r="BV280" t="s">
        <v>5231</v>
      </c>
      <c r="BW280" t="s">
        <v>1068</v>
      </c>
      <c r="BX280">
        <v>0.12</v>
      </c>
      <c r="BY280">
        <v>5.7000000000000002E-2</v>
      </c>
      <c r="BZ280" t="s">
        <v>98</v>
      </c>
      <c r="CA280" t="s">
        <v>98</v>
      </c>
      <c r="CB280" t="s">
        <v>98</v>
      </c>
      <c r="CC280">
        <v>44.210737000000002</v>
      </c>
      <c r="CD280">
        <v>-87.847217700000002</v>
      </c>
      <c r="CE280" t="s">
        <v>7310</v>
      </c>
      <c r="CF280" t="s">
        <v>174</v>
      </c>
      <c r="CG280" t="s">
        <v>1389</v>
      </c>
      <c r="CH280" t="s">
        <v>1068</v>
      </c>
      <c r="CI280" t="s">
        <v>1389</v>
      </c>
      <c r="CJ280" t="s">
        <v>1068</v>
      </c>
      <c r="CK280" t="s">
        <v>98</v>
      </c>
      <c r="CL280" t="s">
        <v>1652</v>
      </c>
      <c r="CM280" t="s">
        <v>119</v>
      </c>
      <c r="CN280">
        <v>420221512</v>
      </c>
      <c r="CO280" t="s">
        <v>119</v>
      </c>
    </row>
    <row r="281" spans="1:93" x14ac:dyDescent="0.3">
      <c r="A281">
        <v>6081017</v>
      </c>
      <c r="B281" t="s">
        <v>92</v>
      </c>
      <c r="C281" t="s">
        <v>5194</v>
      </c>
      <c r="D281" t="s">
        <v>7311</v>
      </c>
      <c r="E281" t="s">
        <v>98</v>
      </c>
      <c r="F281" t="s">
        <v>7312</v>
      </c>
      <c r="G281" t="s">
        <v>7313</v>
      </c>
      <c r="H281" t="s">
        <v>98</v>
      </c>
      <c r="I281" t="s">
        <v>7314</v>
      </c>
      <c r="J281" t="s">
        <v>7315</v>
      </c>
      <c r="K281" t="s">
        <v>467</v>
      </c>
      <c r="L281" t="s">
        <v>102</v>
      </c>
      <c r="M281" t="s">
        <v>7316</v>
      </c>
      <c r="N281">
        <v>13</v>
      </c>
      <c r="O281" t="s">
        <v>402</v>
      </c>
      <c r="P281" t="s">
        <v>403</v>
      </c>
      <c r="Q281" t="s">
        <v>7317</v>
      </c>
      <c r="R281" t="s">
        <v>7318</v>
      </c>
      <c r="S281" t="s">
        <v>98</v>
      </c>
      <c r="T281" t="s">
        <v>1731</v>
      </c>
      <c r="U281" t="s">
        <v>1782</v>
      </c>
      <c r="V281" t="s">
        <v>98</v>
      </c>
      <c r="W281" t="s">
        <v>98</v>
      </c>
      <c r="X281" t="s">
        <v>1782</v>
      </c>
      <c r="Y281" t="s">
        <v>98</v>
      </c>
      <c r="Z281" t="s">
        <v>98</v>
      </c>
      <c r="AA281" t="s">
        <v>98</v>
      </c>
      <c r="AB281" t="s">
        <v>98</v>
      </c>
      <c r="AC281" t="s">
        <v>98</v>
      </c>
      <c r="AD281" t="s">
        <v>98</v>
      </c>
      <c r="AE281" t="s">
        <v>162</v>
      </c>
      <c r="AF281" t="s">
        <v>5793</v>
      </c>
      <c r="AG281" t="s">
        <v>140</v>
      </c>
      <c r="AH281" t="s">
        <v>476</v>
      </c>
      <c r="AI281" t="s">
        <v>115</v>
      </c>
      <c r="AJ281">
        <v>4</v>
      </c>
      <c r="AK281" t="s">
        <v>140</v>
      </c>
      <c r="AL281" t="s">
        <v>117</v>
      </c>
      <c r="AM281">
        <v>4</v>
      </c>
      <c r="AN281" t="s">
        <v>117</v>
      </c>
      <c r="AO281">
        <v>4</v>
      </c>
      <c r="AP281" t="s">
        <v>98</v>
      </c>
      <c r="AQ281" t="s">
        <v>98</v>
      </c>
      <c r="AR281" t="s">
        <v>98</v>
      </c>
      <c r="AS281" t="s">
        <v>119</v>
      </c>
      <c r="AT281" t="s">
        <v>119</v>
      </c>
      <c r="AU281" t="s">
        <v>119</v>
      </c>
      <c r="AV281" t="s">
        <v>119</v>
      </c>
      <c r="AW281" t="s">
        <v>98</v>
      </c>
      <c r="AX281" t="s">
        <v>119</v>
      </c>
      <c r="AY281" t="s">
        <v>120</v>
      </c>
      <c r="AZ281" t="s">
        <v>98</v>
      </c>
      <c r="BA281" t="s">
        <v>121</v>
      </c>
      <c r="BB281" t="s">
        <v>270</v>
      </c>
      <c r="BC281" t="s">
        <v>98</v>
      </c>
      <c r="BD281" t="s">
        <v>98</v>
      </c>
      <c r="BE281" t="s">
        <v>7317</v>
      </c>
      <c r="BF281" t="s">
        <v>98</v>
      </c>
      <c r="BG281" t="s">
        <v>98</v>
      </c>
      <c r="BH281" t="s">
        <v>272</v>
      </c>
      <c r="BI281">
        <v>0.02</v>
      </c>
      <c r="BJ281" t="s">
        <v>98</v>
      </c>
      <c r="BK281" t="s">
        <v>98</v>
      </c>
      <c r="BL281" t="s">
        <v>5201</v>
      </c>
      <c r="BM281" t="s">
        <v>5202</v>
      </c>
      <c r="BN281" t="s">
        <v>5203</v>
      </c>
      <c r="BO281" t="s">
        <v>98</v>
      </c>
      <c r="BP281" t="s">
        <v>120</v>
      </c>
      <c r="BQ281" t="s">
        <v>98</v>
      </c>
      <c r="BR281" t="s">
        <v>347</v>
      </c>
      <c r="BS281" t="s">
        <v>7319</v>
      </c>
      <c r="BT281" t="s">
        <v>98</v>
      </c>
      <c r="BU281" t="s">
        <v>98</v>
      </c>
      <c r="BV281" t="s">
        <v>115</v>
      </c>
      <c r="BW281" t="s">
        <v>350</v>
      </c>
      <c r="BX281">
        <v>0.02</v>
      </c>
      <c r="BY281">
        <v>0.02</v>
      </c>
      <c r="BZ281">
        <v>0</v>
      </c>
      <c r="CA281">
        <v>0</v>
      </c>
      <c r="CB281" t="s">
        <v>98</v>
      </c>
      <c r="CC281" t="s">
        <v>98</v>
      </c>
      <c r="CD281" t="s">
        <v>98</v>
      </c>
      <c r="CE281" t="s">
        <v>7320</v>
      </c>
      <c r="CF281" t="s">
        <v>175</v>
      </c>
      <c r="CG281" t="s">
        <v>1782</v>
      </c>
      <c r="CH281" t="s">
        <v>350</v>
      </c>
      <c r="CI281" t="s">
        <v>98</v>
      </c>
      <c r="CJ281" t="s">
        <v>98</v>
      </c>
      <c r="CK281" t="s">
        <v>98</v>
      </c>
      <c r="CL281" t="s">
        <v>1652</v>
      </c>
      <c r="CM281" t="s">
        <v>119</v>
      </c>
      <c r="CN281">
        <v>406090644</v>
      </c>
      <c r="CO281" t="s">
        <v>119</v>
      </c>
    </row>
    <row r="282" spans="1:93" x14ac:dyDescent="0.3">
      <c r="A282">
        <v>6080766</v>
      </c>
      <c r="B282" t="s">
        <v>92</v>
      </c>
      <c r="C282" t="s">
        <v>5194</v>
      </c>
      <c r="D282" t="s">
        <v>7321</v>
      </c>
      <c r="E282" t="s">
        <v>98</v>
      </c>
      <c r="F282" t="s">
        <v>7322</v>
      </c>
      <c r="G282" t="s">
        <v>7323</v>
      </c>
      <c r="H282" t="s">
        <v>98</v>
      </c>
      <c r="I282" t="s">
        <v>7324</v>
      </c>
      <c r="J282" t="s">
        <v>7325</v>
      </c>
      <c r="K282" t="s">
        <v>307</v>
      </c>
      <c r="L282" t="s">
        <v>102</v>
      </c>
      <c r="M282" t="s">
        <v>1285</v>
      </c>
      <c r="N282">
        <v>18</v>
      </c>
      <c r="O282" t="s">
        <v>307</v>
      </c>
      <c r="P282" t="s">
        <v>104</v>
      </c>
      <c r="Q282" t="s">
        <v>7326</v>
      </c>
      <c r="R282" t="s">
        <v>7327</v>
      </c>
      <c r="S282" t="s">
        <v>98</v>
      </c>
      <c r="T282" t="s">
        <v>1240</v>
      </c>
      <c r="U282" t="s">
        <v>1377</v>
      </c>
      <c r="V282" t="s">
        <v>98</v>
      </c>
      <c r="W282" t="s">
        <v>98</v>
      </c>
      <c r="X282" t="s">
        <v>1221</v>
      </c>
      <c r="Y282" t="s">
        <v>98</v>
      </c>
      <c r="Z282" t="s">
        <v>98</v>
      </c>
      <c r="AA282" t="s">
        <v>98</v>
      </c>
      <c r="AB282" t="s">
        <v>98</v>
      </c>
      <c r="AC282" t="s">
        <v>98</v>
      </c>
      <c r="AD282" t="s">
        <v>98</v>
      </c>
      <c r="AE282" t="s">
        <v>112</v>
      </c>
      <c r="AF282" t="s">
        <v>2451</v>
      </c>
      <c r="AG282" t="s">
        <v>316</v>
      </c>
      <c r="AH282" t="s">
        <v>317</v>
      </c>
      <c r="AI282" t="s">
        <v>171</v>
      </c>
      <c r="AJ282">
        <v>2</v>
      </c>
      <c r="AK282" t="s">
        <v>476</v>
      </c>
      <c r="AL282" t="s">
        <v>117</v>
      </c>
      <c r="AM282">
        <v>4</v>
      </c>
      <c r="AN282" t="s">
        <v>217</v>
      </c>
      <c r="AO282">
        <v>2</v>
      </c>
      <c r="AP282" t="s">
        <v>98</v>
      </c>
      <c r="AQ282" t="s">
        <v>98</v>
      </c>
      <c r="AR282" t="s">
        <v>98</v>
      </c>
      <c r="AS282" t="s">
        <v>119</v>
      </c>
      <c r="AT282" t="s">
        <v>119</v>
      </c>
      <c r="AU282" t="s">
        <v>119</v>
      </c>
      <c r="AV282" t="s">
        <v>119</v>
      </c>
      <c r="AW282" t="s">
        <v>98</v>
      </c>
      <c r="AX282" t="s">
        <v>119</v>
      </c>
      <c r="AY282" t="s">
        <v>120</v>
      </c>
      <c r="AZ282" t="s">
        <v>98</v>
      </c>
      <c r="BA282" t="s">
        <v>121</v>
      </c>
      <c r="BB282" t="s">
        <v>220</v>
      </c>
      <c r="BC282" t="s">
        <v>98</v>
      </c>
      <c r="BD282" t="s">
        <v>98</v>
      </c>
      <c r="BE282" t="s">
        <v>98</v>
      </c>
      <c r="BF282" t="s">
        <v>98</v>
      </c>
      <c r="BG282" t="s">
        <v>98</v>
      </c>
      <c r="BH282" t="s">
        <v>221</v>
      </c>
      <c r="BI282">
        <v>6.3E-2</v>
      </c>
      <c r="BJ282" t="s">
        <v>98</v>
      </c>
      <c r="BK282" t="s">
        <v>98</v>
      </c>
      <c r="BL282" t="s">
        <v>5201</v>
      </c>
      <c r="BM282" t="s">
        <v>5202</v>
      </c>
      <c r="BN282" t="s">
        <v>5203</v>
      </c>
      <c r="BO282" t="s">
        <v>98</v>
      </c>
      <c r="BP282" t="s">
        <v>120</v>
      </c>
      <c r="BQ282" t="s">
        <v>98</v>
      </c>
      <c r="BR282" t="s">
        <v>320</v>
      </c>
      <c r="BS282" t="s">
        <v>7328</v>
      </c>
      <c r="BT282" t="s">
        <v>266</v>
      </c>
      <c r="BU282" t="s">
        <v>98</v>
      </c>
      <c r="BV282" t="s">
        <v>115</v>
      </c>
      <c r="BW282" t="s">
        <v>324</v>
      </c>
      <c r="BX282">
        <v>6.3E-2</v>
      </c>
      <c r="BY282" t="s">
        <v>98</v>
      </c>
      <c r="BZ282" t="s">
        <v>98</v>
      </c>
      <c r="CA282" t="s">
        <v>98</v>
      </c>
      <c r="CB282" t="s">
        <v>98</v>
      </c>
      <c r="CC282" t="s">
        <v>98</v>
      </c>
      <c r="CD282" t="s">
        <v>98</v>
      </c>
      <c r="CE282" t="s">
        <v>7329</v>
      </c>
      <c r="CF282" t="s">
        <v>175</v>
      </c>
      <c r="CG282" t="s">
        <v>1377</v>
      </c>
      <c r="CH282" t="s">
        <v>324</v>
      </c>
      <c r="CI282" t="s">
        <v>98</v>
      </c>
      <c r="CJ282" t="s">
        <v>98</v>
      </c>
      <c r="CK282" t="s">
        <v>98</v>
      </c>
      <c r="CL282" t="s">
        <v>1652</v>
      </c>
      <c r="CM282" t="s">
        <v>119</v>
      </c>
      <c r="CN282">
        <v>227100942</v>
      </c>
      <c r="CO282" t="s">
        <v>119</v>
      </c>
    </row>
    <row r="283" spans="1:93" x14ac:dyDescent="0.3">
      <c r="A283">
        <v>6080013</v>
      </c>
      <c r="B283" t="s">
        <v>92</v>
      </c>
      <c r="C283" t="s">
        <v>5194</v>
      </c>
      <c r="D283" t="s">
        <v>7330</v>
      </c>
      <c r="E283" t="s">
        <v>98</v>
      </c>
      <c r="F283" t="s">
        <v>7331</v>
      </c>
      <c r="G283" t="s">
        <v>7332</v>
      </c>
      <c r="H283" t="s">
        <v>98</v>
      </c>
      <c r="I283" t="s">
        <v>7333</v>
      </c>
      <c r="J283" t="s">
        <v>7334</v>
      </c>
      <c r="K283" t="s">
        <v>7335</v>
      </c>
      <c r="L283" t="s">
        <v>102</v>
      </c>
      <c r="M283" t="s">
        <v>7336</v>
      </c>
      <c r="N283">
        <v>13</v>
      </c>
      <c r="O283" t="s">
        <v>402</v>
      </c>
      <c r="P283" t="s">
        <v>403</v>
      </c>
      <c r="Q283" t="s">
        <v>7337</v>
      </c>
      <c r="R283" t="s">
        <v>7338</v>
      </c>
      <c r="S283" t="s">
        <v>98</v>
      </c>
      <c r="T283" t="s">
        <v>4282</v>
      </c>
      <c r="U283" t="s">
        <v>1687</v>
      </c>
      <c r="V283" t="s">
        <v>98</v>
      </c>
      <c r="W283" t="s">
        <v>98</v>
      </c>
      <c r="X283" t="s">
        <v>1827</v>
      </c>
      <c r="Y283" t="s">
        <v>98</v>
      </c>
      <c r="Z283" t="s">
        <v>98</v>
      </c>
      <c r="AA283" t="s">
        <v>98</v>
      </c>
      <c r="AB283" t="s">
        <v>98</v>
      </c>
      <c r="AC283" t="s">
        <v>98</v>
      </c>
      <c r="AD283" t="s">
        <v>98</v>
      </c>
      <c r="AE283" t="s">
        <v>112</v>
      </c>
      <c r="AF283" t="s">
        <v>7339</v>
      </c>
      <c r="AG283" t="s">
        <v>141</v>
      </c>
      <c r="AH283" t="s">
        <v>425</v>
      </c>
      <c r="AI283" t="s">
        <v>115</v>
      </c>
      <c r="AJ283">
        <v>4</v>
      </c>
      <c r="AK283" t="s">
        <v>370</v>
      </c>
      <c r="AL283" t="s">
        <v>155</v>
      </c>
      <c r="AM283">
        <v>1</v>
      </c>
      <c r="AN283" t="s">
        <v>243</v>
      </c>
      <c r="AO283">
        <v>3</v>
      </c>
      <c r="AP283" t="s">
        <v>98</v>
      </c>
      <c r="AQ283" t="s">
        <v>98</v>
      </c>
      <c r="AR283" t="s">
        <v>98</v>
      </c>
      <c r="AS283" t="s">
        <v>119</v>
      </c>
      <c r="AT283" t="s">
        <v>119</v>
      </c>
      <c r="AU283" t="s">
        <v>119</v>
      </c>
      <c r="AV283" t="s">
        <v>119</v>
      </c>
      <c r="AW283" t="s">
        <v>98</v>
      </c>
      <c r="AX283" t="s">
        <v>119</v>
      </c>
      <c r="AY283" t="s">
        <v>120</v>
      </c>
      <c r="AZ283" t="s">
        <v>98</v>
      </c>
      <c r="BA283" t="s">
        <v>1842</v>
      </c>
      <c r="BB283" t="s">
        <v>220</v>
      </c>
      <c r="BC283" t="s">
        <v>98</v>
      </c>
      <c r="BD283" t="s">
        <v>98</v>
      </c>
      <c r="BE283" t="s">
        <v>7340</v>
      </c>
      <c r="BF283" t="s">
        <v>98</v>
      </c>
      <c r="BG283" t="s">
        <v>98</v>
      </c>
      <c r="BH283" t="s">
        <v>221</v>
      </c>
      <c r="BI283">
        <v>0</v>
      </c>
      <c r="BJ283" t="s">
        <v>98</v>
      </c>
      <c r="BK283" t="s">
        <v>98</v>
      </c>
      <c r="BL283" t="s">
        <v>5201</v>
      </c>
      <c r="BM283" t="s">
        <v>5202</v>
      </c>
      <c r="BN283" t="s">
        <v>5203</v>
      </c>
      <c r="BO283" t="s">
        <v>98</v>
      </c>
      <c r="BP283" t="s">
        <v>120</v>
      </c>
      <c r="BQ283" t="s">
        <v>98</v>
      </c>
      <c r="BR283" t="s">
        <v>347</v>
      </c>
      <c r="BS283" t="s">
        <v>98</v>
      </c>
      <c r="BT283" t="s">
        <v>98</v>
      </c>
      <c r="BU283" t="s">
        <v>98</v>
      </c>
      <c r="BV283" t="s">
        <v>5354</v>
      </c>
      <c r="BW283" t="s">
        <v>350</v>
      </c>
      <c r="BX283">
        <v>0</v>
      </c>
      <c r="BY283">
        <v>0</v>
      </c>
      <c r="BZ283">
        <v>0</v>
      </c>
      <c r="CA283">
        <v>0</v>
      </c>
      <c r="CB283" t="s">
        <v>98</v>
      </c>
      <c r="CC283" t="s">
        <v>98</v>
      </c>
      <c r="CD283" t="s">
        <v>98</v>
      </c>
      <c r="CE283" t="s">
        <v>7341</v>
      </c>
      <c r="CF283" t="s">
        <v>175</v>
      </c>
      <c r="CG283" t="s">
        <v>1687</v>
      </c>
      <c r="CH283" t="s">
        <v>350</v>
      </c>
      <c r="CI283" t="s">
        <v>98</v>
      </c>
      <c r="CJ283" t="s">
        <v>98</v>
      </c>
      <c r="CK283" t="s">
        <v>98</v>
      </c>
      <c r="CL283" t="s">
        <v>1652</v>
      </c>
      <c r="CM283" t="s">
        <v>119</v>
      </c>
      <c r="CN283">
        <v>408073513</v>
      </c>
      <c r="CO283" t="s">
        <v>119</v>
      </c>
    </row>
    <row r="284" spans="1:93" x14ac:dyDescent="0.3">
      <c r="A284">
        <v>6081251</v>
      </c>
      <c r="B284" t="s">
        <v>92</v>
      </c>
      <c r="C284" t="s">
        <v>5194</v>
      </c>
      <c r="D284" t="s">
        <v>7342</v>
      </c>
      <c r="E284" t="s">
        <v>98</v>
      </c>
      <c r="F284" t="s">
        <v>7343</v>
      </c>
      <c r="G284" t="s">
        <v>4849</v>
      </c>
      <c r="H284" t="s">
        <v>98</v>
      </c>
      <c r="I284" t="s">
        <v>5269</v>
      </c>
      <c r="J284" t="s">
        <v>7344</v>
      </c>
      <c r="K284" t="s">
        <v>2331</v>
      </c>
      <c r="L284" t="s">
        <v>102</v>
      </c>
      <c r="M284" t="s">
        <v>7096</v>
      </c>
      <c r="N284">
        <v>60</v>
      </c>
      <c r="O284" t="s">
        <v>2331</v>
      </c>
      <c r="P284" t="s">
        <v>117</v>
      </c>
      <c r="Q284" t="s">
        <v>7345</v>
      </c>
      <c r="R284" t="s">
        <v>5273</v>
      </c>
      <c r="S284" t="s">
        <v>98</v>
      </c>
      <c r="T284" t="s">
        <v>289</v>
      </c>
      <c r="U284" t="s">
        <v>1687</v>
      </c>
      <c r="V284" t="s">
        <v>98</v>
      </c>
      <c r="W284" t="s">
        <v>98</v>
      </c>
      <c r="X284" t="s">
        <v>1687</v>
      </c>
      <c r="Y284" t="s">
        <v>98</v>
      </c>
      <c r="Z284" t="s">
        <v>98</v>
      </c>
      <c r="AA284" t="s">
        <v>98</v>
      </c>
      <c r="AB284" t="s">
        <v>98</v>
      </c>
      <c r="AC284" t="s">
        <v>98</v>
      </c>
      <c r="AD284" t="s">
        <v>98</v>
      </c>
      <c r="AE284" t="s">
        <v>162</v>
      </c>
      <c r="AF284" t="s">
        <v>7346</v>
      </c>
      <c r="AG284" t="s">
        <v>344</v>
      </c>
      <c r="AH284" t="s">
        <v>600</v>
      </c>
      <c r="AI284" t="s">
        <v>115</v>
      </c>
      <c r="AJ284">
        <v>4</v>
      </c>
      <c r="AK284" t="s">
        <v>1448</v>
      </c>
      <c r="AL284" t="s">
        <v>117</v>
      </c>
      <c r="AM284">
        <v>4</v>
      </c>
      <c r="AN284" t="s">
        <v>117</v>
      </c>
      <c r="AO284">
        <v>4</v>
      </c>
      <c r="AP284" t="s">
        <v>98</v>
      </c>
      <c r="AQ284" t="s">
        <v>98</v>
      </c>
      <c r="AR284" t="s">
        <v>98</v>
      </c>
      <c r="AS284" t="s">
        <v>119</v>
      </c>
      <c r="AT284" t="s">
        <v>119</v>
      </c>
      <c r="AU284" t="s">
        <v>119</v>
      </c>
      <c r="AV284" t="s">
        <v>119</v>
      </c>
      <c r="AW284" t="s">
        <v>98</v>
      </c>
      <c r="AX284" t="s">
        <v>119</v>
      </c>
      <c r="AY284" t="s">
        <v>120</v>
      </c>
      <c r="AZ284" t="s">
        <v>98</v>
      </c>
      <c r="BA284" t="s">
        <v>121</v>
      </c>
      <c r="BB284" t="s">
        <v>220</v>
      </c>
      <c r="BC284" t="s">
        <v>98</v>
      </c>
      <c r="BD284" t="s">
        <v>98</v>
      </c>
      <c r="BE284" t="s">
        <v>98</v>
      </c>
      <c r="BF284" t="s">
        <v>98</v>
      </c>
      <c r="BG284" t="s">
        <v>98</v>
      </c>
      <c r="BH284" t="s">
        <v>221</v>
      </c>
      <c r="BI284">
        <v>0.438</v>
      </c>
      <c r="BJ284" t="s">
        <v>98</v>
      </c>
      <c r="BK284" t="s">
        <v>98</v>
      </c>
      <c r="BL284" t="s">
        <v>5201</v>
      </c>
      <c r="BM284" t="s">
        <v>5202</v>
      </c>
      <c r="BN284" t="s">
        <v>5203</v>
      </c>
      <c r="BO284" t="s">
        <v>98</v>
      </c>
      <c r="BP284" t="s">
        <v>120</v>
      </c>
      <c r="BQ284" t="s">
        <v>98</v>
      </c>
      <c r="BR284" t="s">
        <v>1066</v>
      </c>
      <c r="BS284" t="s">
        <v>7347</v>
      </c>
      <c r="BT284" t="s">
        <v>98</v>
      </c>
      <c r="BU284" t="s">
        <v>98</v>
      </c>
      <c r="BV284" t="s">
        <v>115</v>
      </c>
      <c r="BW284" t="s">
        <v>1068</v>
      </c>
      <c r="BX284">
        <v>0.438</v>
      </c>
      <c r="BY284">
        <v>0.438</v>
      </c>
      <c r="BZ284" t="s">
        <v>98</v>
      </c>
      <c r="CA284" t="s">
        <v>98</v>
      </c>
      <c r="CB284" t="s">
        <v>98</v>
      </c>
      <c r="CC284">
        <v>43.732828699999999</v>
      </c>
      <c r="CD284">
        <v>-87.820841900000005</v>
      </c>
      <c r="CE284" t="s">
        <v>7348</v>
      </c>
      <c r="CF284" t="s">
        <v>175</v>
      </c>
      <c r="CG284" t="s">
        <v>1687</v>
      </c>
      <c r="CH284" t="s">
        <v>1068</v>
      </c>
      <c r="CI284" t="s">
        <v>1687</v>
      </c>
      <c r="CJ284" t="s">
        <v>1068</v>
      </c>
      <c r="CK284" t="s">
        <v>98</v>
      </c>
      <c r="CL284" t="s">
        <v>1652</v>
      </c>
      <c r="CM284" t="s">
        <v>119</v>
      </c>
      <c r="CN284">
        <v>415222644</v>
      </c>
      <c r="CO284" t="s">
        <v>119</v>
      </c>
    </row>
    <row r="285" spans="1:93" x14ac:dyDescent="0.3">
      <c r="BI285" s="2">
        <f>SUM(BI2:BI284)</f>
        <v>204.1828999999999</v>
      </c>
      <c r="BJ285" s="2"/>
      <c r="BK285" s="2"/>
      <c r="BL285" s="2"/>
      <c r="BM285" s="2"/>
      <c r="BN285" s="2"/>
      <c r="BO285" s="2"/>
      <c r="BP285" s="2"/>
      <c r="BQ285" s="2"/>
      <c r="BR285" s="2"/>
      <c r="BS285" s="2"/>
      <c r="BT285" s="2"/>
      <c r="BU285" s="2"/>
      <c r="BV285" s="2"/>
      <c r="BW285" s="2"/>
      <c r="BX285" s="2">
        <f>SUM(BX2:BX284)</f>
        <v>261.98869999999994</v>
      </c>
      <c r="BY285" s="2">
        <f>SUM(BY2:BY284)</f>
        <v>101.78010000000002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0C0B-376A-4CB1-A4D3-29D0BE03D31E}">
  <dimension ref="A1:A2"/>
  <sheetViews>
    <sheetView workbookViewId="0">
      <selection activeCell="A3" sqref="A3"/>
    </sheetView>
  </sheetViews>
  <sheetFormatPr defaultRowHeight="14.4" x14ac:dyDescent="0.3"/>
  <cols>
    <col min="1" max="1" width="12.33203125" bestFit="1" customWidth="1"/>
  </cols>
  <sheetData>
    <row r="1" spans="1:1" x14ac:dyDescent="0.3">
      <c r="A1" t="s">
        <v>8174</v>
      </c>
    </row>
    <row r="2" spans="1:1" x14ac:dyDescent="0.3">
      <c r="A2" t="s">
        <v>8175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Impact Figures</vt:lpstr>
      <vt:lpstr>Comp Mitigation</vt:lpstr>
      <vt:lpstr>Hyperlinks</vt:lpstr>
      <vt:lpstr>Nonfederal_20</vt:lpstr>
      <vt:lpstr>IP_20</vt:lpstr>
      <vt:lpstr>GP_20</vt:lpstr>
      <vt:lpstr>Artificial_20</vt:lpstr>
      <vt:lpstr>Queries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Brodzeller, James</dc:creator>
  <cp:lastModifiedBy>Brodzeller, James </cp:lastModifiedBy>
  <dcterms:created xsi:type="dcterms:W3CDTF">2021-08-06T18:25:48Z</dcterms:created>
  <dcterms:modified xsi:type="dcterms:W3CDTF">2021-11-12T21:43:24Z</dcterms:modified>
</cp:coreProperties>
</file>