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'Sheet1'!$A$1:$I$46</definedName>
  </definedNames>
  <calcPr fullCalcOnLoad="1"/>
</workbook>
</file>

<file path=xl/sharedStrings.xml><?xml version="1.0" encoding="utf-8"?>
<sst xmlns="http://schemas.openxmlformats.org/spreadsheetml/2006/main" count="46" uniqueCount="39">
  <si>
    <t xml:space="preserve">Land Cover </t>
  </si>
  <si>
    <t xml:space="preserve">Soil Type </t>
  </si>
  <si>
    <t>Area (Acres)</t>
  </si>
  <si>
    <t>Feet of runoff</t>
  </si>
  <si>
    <t>Runoff Volume (Acre Feet)</t>
  </si>
  <si>
    <t>Inches of Runoff     (from Table)</t>
  </si>
  <si>
    <t>Total</t>
  </si>
  <si>
    <t>Wetland Area</t>
  </si>
  <si>
    <t>Average Wetland Depth</t>
  </si>
  <si>
    <t>Wetland Storage</t>
  </si>
  <si>
    <t>Acres</t>
  </si>
  <si>
    <t>feet</t>
  </si>
  <si>
    <t>Acre-feet</t>
  </si>
  <si>
    <t>Storage/Runoff &gt;10%?</t>
  </si>
  <si>
    <t>Step 2: Calculate Wetland Storage</t>
  </si>
  <si>
    <t xml:space="preserve">Question 8: Can the wetland store &gt;10% of the runoff </t>
  </si>
  <si>
    <t>from a 2-yr 24-hour storm event?</t>
  </si>
  <si>
    <t>HSG A</t>
  </si>
  <si>
    <t>HSG B</t>
  </si>
  <si>
    <t>HSG C</t>
  </si>
  <si>
    <t>HSG D</t>
  </si>
  <si>
    <t>Woodland</t>
  </si>
  <si>
    <t>Grassland</t>
  </si>
  <si>
    <t>Cropland</t>
  </si>
  <si>
    <t>Impervious Surface</t>
  </si>
  <si>
    <t>Inches of Runoff from the 2-year 24 hour storm event</t>
  </si>
  <si>
    <t>Wetland Assessment Area =</t>
  </si>
  <si>
    <t>Contributing Areas Total =</t>
  </si>
  <si>
    <t>Total Watershed Area =</t>
  </si>
  <si>
    <t>Step 1: Calculate Runoff based on Hydrologic Soil Group (HSG) and Land Cover</t>
  </si>
  <si>
    <t>HSG (from soil survey)</t>
  </si>
  <si>
    <t>Storage/Runoff</t>
  </si>
  <si>
    <t>Step 3: Compare Wetland Storage to Runoff Volume (in Acre Feet)</t>
  </si>
  <si>
    <t>Land Cover*</t>
  </si>
  <si>
    <t xml:space="preserve">*For Wetland soils choose Land Cover of Woodland or Grassland or Cropland . Wetland soils HSG depends on presence/absence of drainage.    </t>
  </si>
  <si>
    <t xml:space="preserve">Drained wetland soils are treated as HSG "A" (no ponding or runoff when drainage features are functioning). </t>
  </si>
  <si>
    <t>Undrained wetlands soils are treated as HSG "D" (no infiltration, all precipitation will pond in wetland).</t>
  </si>
  <si>
    <t>WI Rapid Assessment Methodology: Storm and Floodwater Storage</t>
  </si>
  <si>
    <r>
      <t xml:space="preserve">(area </t>
    </r>
    <r>
      <rPr>
        <sz val="16"/>
        <color indexed="8"/>
        <rFont val="Calibri"/>
        <family val="2"/>
      </rPr>
      <t>×</t>
    </r>
    <r>
      <rPr>
        <sz val="16"/>
        <color indexed="8"/>
        <rFont val="Calibri"/>
        <family val="2"/>
      </rPr>
      <t xml:space="preserve"> depth)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</si>
</sst>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6">
    <font>
      <sz val="11"/>
      <color theme="1"/>
      <name val="Calibri"/>
      <family val="2"/>
    </font>
    <font>
      <sz val="16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10"/>
      <name val="Calibri"/>
      <family val="2"/>
    </font>
    <font>
      <sz val="2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8"/>
      <color indexed="8"/>
      <name val="Calibri"/>
      <family val="2"/>
    </font>
    <font>
      <sz val="3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6"/>
      <color indexed="17"/>
      <name val="Arial"/>
      <family val="2"/>
    </font>
    <font>
      <sz val="16"/>
      <color indexed="20"/>
      <name val="Arial"/>
      <family val="2"/>
    </font>
    <font>
      <sz val="16"/>
      <color indexed="60"/>
      <name val="Arial"/>
      <family val="2"/>
    </font>
    <font>
      <sz val="16"/>
      <color indexed="62"/>
      <name val="Arial"/>
      <family val="2"/>
    </font>
    <font>
      <b/>
      <sz val="16"/>
      <color indexed="63"/>
      <name val="Arial"/>
      <family val="2"/>
    </font>
    <font>
      <b/>
      <sz val="16"/>
      <color indexed="52"/>
      <name val="Arial"/>
      <family val="2"/>
    </font>
    <font>
      <sz val="16"/>
      <color indexed="52"/>
      <name val="Arial"/>
      <family val="2"/>
    </font>
    <font>
      <b/>
      <sz val="16"/>
      <color indexed="9"/>
      <name val="Arial"/>
      <family val="2"/>
    </font>
    <font>
      <sz val="16"/>
      <color indexed="10"/>
      <name val="Arial"/>
      <family val="2"/>
    </font>
    <font>
      <i/>
      <sz val="16"/>
      <color indexed="23"/>
      <name val="Arial"/>
      <family val="2"/>
    </font>
    <font>
      <b/>
      <sz val="16"/>
      <color indexed="8"/>
      <name val="Arial"/>
      <family val="2"/>
    </font>
    <font>
      <sz val="16"/>
      <color indexed="9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sz val="16"/>
      <color rgb="FF9C0006"/>
      <name val="Arial"/>
      <family val="2"/>
    </font>
    <font>
      <b/>
      <sz val="16"/>
      <color rgb="FFFA7D00"/>
      <name val="Arial"/>
      <family val="2"/>
    </font>
    <font>
      <b/>
      <sz val="16"/>
      <color theme="0"/>
      <name val="Arial"/>
      <family val="2"/>
    </font>
    <font>
      <i/>
      <sz val="16"/>
      <color rgb="FF7F7F7F"/>
      <name val="Arial"/>
      <family val="2"/>
    </font>
    <font>
      <sz val="16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6"/>
      <color rgb="FF3F3F76"/>
      <name val="Arial"/>
      <family val="2"/>
    </font>
    <font>
      <sz val="16"/>
      <color rgb="FFFA7D00"/>
      <name val="Arial"/>
      <family val="2"/>
    </font>
    <font>
      <sz val="16"/>
      <color rgb="FF9C6500"/>
      <name val="Arial"/>
      <family val="2"/>
    </font>
    <font>
      <b/>
      <sz val="16"/>
      <color rgb="FF3F3F3F"/>
      <name val="Arial"/>
      <family val="2"/>
    </font>
    <font>
      <b/>
      <sz val="18"/>
      <color theme="3"/>
      <name val="Cambria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6"/>
      <color rgb="FFFF0000"/>
      <name val="Calibri"/>
      <family val="2"/>
    </font>
    <font>
      <sz val="2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8"/>
      <color theme="1"/>
      <name val="Calibri"/>
      <family val="2"/>
    </font>
    <font>
      <sz val="3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NumberFormat="1" applyFont="1" applyAlignment="1">
      <alignment wrapText="1"/>
    </xf>
    <xf numFmtId="2" fontId="47" fillId="0" borderId="0" xfId="0" applyNumberFormat="1" applyFont="1" applyAlignment="1">
      <alignment/>
    </xf>
    <xf numFmtId="4" fontId="47" fillId="0" borderId="0" xfId="0" applyNumberFormat="1" applyFont="1" applyAlignment="1">
      <alignment wrapText="1"/>
    </xf>
    <xf numFmtId="4" fontId="48" fillId="33" borderId="0" xfId="0" applyNumberFormat="1" applyFont="1" applyFill="1" applyAlignment="1">
      <alignment wrapText="1"/>
    </xf>
    <xf numFmtId="2" fontId="47" fillId="0" borderId="0" xfId="0" applyNumberFormat="1" applyFont="1" applyAlignment="1">
      <alignment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47" fillId="33" borderId="17" xfId="0" applyFont="1" applyFill="1" applyBorder="1" applyAlignment="1">
      <alignment wrapText="1"/>
    </xf>
    <xf numFmtId="0" fontId="51" fillId="0" borderId="0" xfId="0" applyFont="1" applyAlignment="1">
      <alignment/>
    </xf>
    <xf numFmtId="0" fontId="47" fillId="0" borderId="18" xfId="0" applyFont="1" applyBorder="1" applyAlignment="1">
      <alignment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0" fontId="47" fillId="34" borderId="17" xfId="0" applyFont="1" applyFill="1" applyBorder="1" applyAlignment="1">
      <alignment/>
    </xf>
    <xf numFmtId="0" fontId="50" fillId="0" borderId="19" xfId="0" applyFont="1" applyBorder="1" applyAlignment="1">
      <alignment/>
    </xf>
    <xf numFmtId="0" fontId="47" fillId="0" borderId="20" xfId="0" applyFont="1" applyBorder="1" applyAlignment="1">
      <alignment wrapText="1"/>
    </xf>
    <xf numFmtId="0" fontId="47" fillId="0" borderId="21" xfId="0" applyFont="1" applyBorder="1" applyAlignment="1">
      <alignment/>
    </xf>
    <xf numFmtId="4" fontId="47" fillId="0" borderId="0" xfId="0" applyNumberFormat="1" applyFont="1" applyAlignment="1">
      <alignment/>
    </xf>
    <xf numFmtId="164" fontId="47" fillId="0" borderId="0" xfId="0" applyNumberFormat="1" applyFont="1" applyAlignment="1">
      <alignment wrapText="1"/>
    </xf>
    <xf numFmtId="0" fontId="52" fillId="0" borderId="22" xfId="0" applyFont="1" applyBorder="1" applyAlignment="1">
      <alignment vertical="center" wrapText="1"/>
    </xf>
    <xf numFmtId="0" fontId="52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4" fontId="48" fillId="0" borderId="0" xfId="0" applyNumberFormat="1" applyFont="1" applyFill="1" applyAlignment="1">
      <alignment wrapText="1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1:G23" comment="" totalsRowShown="0">
  <tableColumns count="7">
    <tableColumn id="1" name="Land Cover "/>
    <tableColumn id="2" name="Soil Type "/>
    <tableColumn id="7" name="HSG (from soil survey)"/>
    <tableColumn id="3" name="Inches of Runoff     (from Table)"/>
    <tableColumn id="4" name="Feet of runoff"/>
    <tableColumn id="5" name="Area (Acres)"/>
    <tableColumn id="6" name="Runoff Volume (Acre Feet)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37.28125" style="0" customWidth="1"/>
    <col min="2" max="2" width="25.00390625" style="1" customWidth="1"/>
    <col min="3" max="3" width="13.28125" style="1" customWidth="1"/>
    <col min="4" max="4" width="16.8515625" style="0" customWidth="1"/>
    <col min="5" max="5" width="19.7109375" style="2" customWidth="1"/>
    <col min="6" max="6" width="21.140625" style="0" customWidth="1"/>
    <col min="7" max="7" width="26.8515625" style="1" customWidth="1"/>
  </cols>
  <sheetData>
    <row r="1" ht="42">
      <c r="A1" s="43" t="s">
        <v>37</v>
      </c>
    </row>
    <row r="2" ht="36">
      <c r="A2" s="42" t="s">
        <v>15</v>
      </c>
    </row>
    <row r="3" ht="36">
      <c r="A3" s="42" t="s">
        <v>16</v>
      </c>
    </row>
    <row r="4" ht="31.5">
      <c r="A4" s="22"/>
    </row>
    <row r="6" spans="1:3" ht="21">
      <c r="A6" s="4" t="s">
        <v>26</v>
      </c>
      <c r="B6" s="6"/>
      <c r="C6" s="6" t="s">
        <v>10</v>
      </c>
    </row>
    <row r="7" spans="1:3" ht="21">
      <c r="A7" s="4" t="s">
        <v>27</v>
      </c>
      <c r="B7" s="6"/>
      <c r="C7" s="6" t="s">
        <v>10</v>
      </c>
    </row>
    <row r="8" spans="1:3" ht="21">
      <c r="A8" s="4" t="s">
        <v>28</v>
      </c>
      <c r="B8" s="1">
        <f>+B6+B7</f>
        <v>0</v>
      </c>
      <c r="C8" s="6" t="s">
        <v>10</v>
      </c>
    </row>
    <row r="10" spans="1:7" s="3" customFormat="1" ht="23.25">
      <c r="A10" s="24" t="s">
        <v>29</v>
      </c>
      <c r="B10" s="6"/>
      <c r="C10" s="6"/>
      <c r="D10" s="4"/>
      <c r="E10" s="8"/>
      <c r="F10" s="4"/>
      <c r="G10" s="5"/>
    </row>
    <row r="11" spans="1:7" s="3" customFormat="1" ht="63">
      <c r="A11" s="4" t="s">
        <v>0</v>
      </c>
      <c r="B11" s="6" t="s">
        <v>1</v>
      </c>
      <c r="C11" s="6" t="s">
        <v>30</v>
      </c>
      <c r="D11" s="7" t="s">
        <v>5</v>
      </c>
      <c r="E11" s="11" t="s">
        <v>3</v>
      </c>
      <c r="F11" s="4" t="s">
        <v>2</v>
      </c>
      <c r="G11" s="6" t="s">
        <v>4</v>
      </c>
    </row>
    <row r="12" spans="1:7" ht="21">
      <c r="A12" s="6"/>
      <c r="B12" s="7"/>
      <c r="C12" s="13"/>
      <c r="D12" s="4"/>
      <c r="E12" s="8">
        <f aca="true" t="shared" si="0" ref="E12:E22">+D12/12</f>
        <v>0</v>
      </c>
      <c r="F12" s="30"/>
      <c r="G12" s="9">
        <f>+F12*E12</f>
        <v>0</v>
      </c>
    </row>
    <row r="13" spans="1:7" ht="21">
      <c r="A13" s="6"/>
      <c r="B13" s="6"/>
      <c r="C13" s="6"/>
      <c r="D13" s="4"/>
      <c r="E13" s="8">
        <f t="shared" si="0"/>
        <v>0</v>
      </c>
      <c r="F13" s="30"/>
      <c r="G13" s="9">
        <f aca="true" t="shared" si="1" ref="G13:G22">+F13*E13</f>
        <v>0</v>
      </c>
    </row>
    <row r="14" spans="1:7" ht="21">
      <c r="A14" s="6"/>
      <c r="B14" s="6"/>
      <c r="C14" s="6"/>
      <c r="D14" s="4"/>
      <c r="E14" s="8">
        <f t="shared" si="0"/>
        <v>0</v>
      </c>
      <c r="F14" s="30"/>
      <c r="G14" s="9">
        <f t="shared" si="1"/>
        <v>0</v>
      </c>
    </row>
    <row r="15" spans="1:7" ht="21">
      <c r="A15" s="6"/>
      <c r="B15" s="6"/>
      <c r="C15" s="6"/>
      <c r="D15" s="4"/>
      <c r="E15" s="8">
        <f t="shared" si="0"/>
        <v>0</v>
      </c>
      <c r="F15" s="30"/>
      <c r="G15" s="9">
        <f t="shared" si="1"/>
        <v>0</v>
      </c>
    </row>
    <row r="16" spans="1:7" ht="21">
      <c r="A16" s="6"/>
      <c r="B16" s="6"/>
      <c r="C16" s="6"/>
      <c r="D16" s="4"/>
      <c r="E16" s="8">
        <f t="shared" si="0"/>
        <v>0</v>
      </c>
      <c r="F16" s="30"/>
      <c r="G16" s="9">
        <f t="shared" si="1"/>
        <v>0</v>
      </c>
    </row>
    <row r="17" spans="1:7" ht="21">
      <c r="A17" s="6"/>
      <c r="B17" s="6"/>
      <c r="C17" s="6"/>
      <c r="D17" s="4"/>
      <c r="E17" s="8">
        <f t="shared" si="0"/>
        <v>0</v>
      </c>
      <c r="F17" s="30"/>
      <c r="G17" s="9">
        <f t="shared" si="1"/>
        <v>0</v>
      </c>
    </row>
    <row r="18" spans="1:7" ht="21">
      <c r="A18" s="6"/>
      <c r="B18" s="6"/>
      <c r="C18" s="6"/>
      <c r="D18" s="4"/>
      <c r="E18" s="8">
        <f t="shared" si="0"/>
        <v>0</v>
      </c>
      <c r="F18" s="30"/>
      <c r="G18" s="9">
        <f t="shared" si="1"/>
        <v>0</v>
      </c>
    </row>
    <row r="19" spans="1:7" ht="21">
      <c r="A19" s="6"/>
      <c r="B19" s="6"/>
      <c r="C19" s="13"/>
      <c r="D19" s="4"/>
      <c r="E19" s="8">
        <f t="shared" si="0"/>
        <v>0</v>
      </c>
      <c r="F19" s="30"/>
      <c r="G19" s="31">
        <f t="shared" si="1"/>
        <v>0</v>
      </c>
    </row>
    <row r="20" spans="1:7" ht="21">
      <c r="A20" s="6"/>
      <c r="B20" s="6"/>
      <c r="C20" s="13"/>
      <c r="D20" s="4"/>
      <c r="E20" s="8">
        <f t="shared" si="0"/>
        <v>0</v>
      </c>
      <c r="F20" s="30"/>
      <c r="G20" s="9">
        <f t="shared" si="1"/>
        <v>0</v>
      </c>
    </row>
    <row r="21" spans="1:7" ht="21">
      <c r="A21" s="6"/>
      <c r="B21" s="6"/>
      <c r="C21" s="13"/>
      <c r="D21" s="4"/>
      <c r="E21" s="8">
        <f t="shared" si="0"/>
        <v>0</v>
      </c>
      <c r="F21" s="30"/>
      <c r="G21" s="9">
        <f t="shared" si="1"/>
        <v>0</v>
      </c>
    </row>
    <row r="22" spans="1:7" ht="21">
      <c r="A22" s="6"/>
      <c r="B22" s="6"/>
      <c r="C22" s="13"/>
      <c r="D22" s="4"/>
      <c r="E22" s="8">
        <f t="shared" si="0"/>
        <v>0</v>
      </c>
      <c r="F22" s="30"/>
      <c r="G22" s="9">
        <f t="shared" si="1"/>
        <v>0</v>
      </c>
    </row>
    <row r="23" spans="1:7" ht="21">
      <c r="A23" s="39" t="s">
        <v>6</v>
      </c>
      <c r="B23" s="6"/>
      <c r="C23" s="6"/>
      <c r="D23" s="4"/>
      <c r="E23" s="8"/>
      <c r="F23" s="30">
        <f>SUM(F12:F22)</f>
        <v>0</v>
      </c>
      <c r="G23" s="10">
        <f>SUM(G12:G22)</f>
        <v>0</v>
      </c>
    </row>
    <row r="24" spans="1:7" ht="21.75" thickBot="1">
      <c r="A24" s="4"/>
      <c r="B24" s="6"/>
      <c r="C24" s="6"/>
      <c r="D24" s="4"/>
      <c r="E24" s="8"/>
      <c r="F24" s="30"/>
      <c r="G24" s="37"/>
    </row>
    <row r="25" spans="1:7" ht="21.75" customHeight="1" thickBot="1">
      <c r="A25" s="44" t="s">
        <v>25</v>
      </c>
      <c r="B25" s="45"/>
      <c r="C25" s="45"/>
      <c r="D25" s="45"/>
      <c r="E25" s="46"/>
      <c r="F25" s="30"/>
      <c r="G25" s="37"/>
    </row>
    <row r="26" spans="1:7" ht="21.75" thickBot="1">
      <c r="A26" s="32" t="s">
        <v>33</v>
      </c>
      <c r="B26" s="33" t="s">
        <v>17</v>
      </c>
      <c r="C26" s="33" t="s">
        <v>18</v>
      </c>
      <c r="D26" s="33" t="s">
        <v>19</v>
      </c>
      <c r="E26" s="33" t="s">
        <v>20</v>
      </c>
      <c r="F26" s="30"/>
      <c r="G26" s="37"/>
    </row>
    <row r="27" spans="1:7" ht="21.75" thickBot="1">
      <c r="A27" s="34" t="s">
        <v>21</v>
      </c>
      <c r="B27" s="35">
        <v>0</v>
      </c>
      <c r="C27" s="35">
        <v>0.1</v>
      </c>
      <c r="D27" s="35">
        <v>0.5</v>
      </c>
      <c r="E27" s="35">
        <v>0.9</v>
      </c>
      <c r="F27" s="30"/>
      <c r="G27" s="37"/>
    </row>
    <row r="28" spans="1:7" ht="21.75" thickBot="1">
      <c r="A28" s="34" t="s">
        <v>22</v>
      </c>
      <c r="B28" s="35">
        <v>0</v>
      </c>
      <c r="C28" s="35">
        <v>0.2</v>
      </c>
      <c r="D28" s="35">
        <v>0.6</v>
      </c>
      <c r="E28" s="35">
        <v>0.9</v>
      </c>
      <c r="F28" s="30"/>
      <c r="G28" s="37"/>
    </row>
    <row r="29" spans="1:7" ht="21.75" thickBot="1">
      <c r="A29" s="34" t="s">
        <v>23</v>
      </c>
      <c r="B29" s="35">
        <v>0.1</v>
      </c>
      <c r="C29" s="35">
        <v>0.5</v>
      </c>
      <c r="D29" s="35">
        <v>0.9</v>
      </c>
      <c r="E29" s="35">
        <v>1.2</v>
      </c>
      <c r="F29" s="30"/>
      <c r="G29" s="37"/>
    </row>
    <row r="30" spans="1:5" ht="16.5" thickBot="1">
      <c r="A30" s="34" t="s">
        <v>24</v>
      </c>
      <c r="B30" s="35">
        <v>2.6</v>
      </c>
      <c r="C30" s="35">
        <v>2.6</v>
      </c>
      <c r="D30" s="35">
        <v>2.6</v>
      </c>
      <c r="E30" s="35">
        <v>2.6</v>
      </c>
    </row>
    <row r="31" spans="1:5" ht="15.75">
      <c r="A31" s="40" t="s">
        <v>34</v>
      </c>
      <c r="B31" s="36"/>
      <c r="C31" s="36"/>
      <c r="D31" s="36"/>
      <c r="E31" s="36"/>
    </row>
    <row r="32" spans="1:5" ht="15.75">
      <c r="A32" s="40" t="s">
        <v>35</v>
      </c>
      <c r="B32" s="36"/>
      <c r="C32" s="36"/>
      <c r="D32" s="36"/>
      <c r="E32" s="36"/>
    </row>
    <row r="33" spans="1:5" ht="15.75">
      <c r="A33" s="41" t="s">
        <v>36</v>
      </c>
      <c r="B33" s="36"/>
      <c r="C33" s="36"/>
      <c r="D33" s="36"/>
      <c r="E33" s="36"/>
    </row>
    <row r="34" spans="1:5" ht="15.75">
      <c r="A34" s="41"/>
      <c r="B34" s="36"/>
      <c r="C34" s="36"/>
      <c r="D34" s="36"/>
      <c r="E34" s="36"/>
    </row>
    <row r="35" spans="1:5" ht="15.75">
      <c r="A35" s="41"/>
      <c r="B35" s="36"/>
      <c r="C35" s="36"/>
      <c r="D35" s="36"/>
      <c r="E35" s="36"/>
    </row>
    <row r="36" spans="1:6" ht="23.25">
      <c r="A36" s="24" t="s">
        <v>14</v>
      </c>
      <c r="B36" s="6"/>
      <c r="C36" s="6"/>
      <c r="D36" s="24" t="s">
        <v>32</v>
      </c>
      <c r="E36" s="8"/>
      <c r="F36" s="4"/>
    </row>
    <row r="37" spans="1:6" ht="21.75" thickBot="1">
      <c r="A37" s="4" t="s">
        <v>38</v>
      </c>
      <c r="B37" s="6"/>
      <c r="C37" s="6"/>
      <c r="D37" s="4"/>
      <c r="F37" s="4"/>
    </row>
    <row r="38" spans="1:6" ht="21">
      <c r="A38" s="15" t="s">
        <v>7</v>
      </c>
      <c r="B38" s="16"/>
      <c r="C38" s="17" t="s">
        <v>10</v>
      </c>
      <c r="D38" s="8"/>
      <c r="F38" s="4"/>
    </row>
    <row r="39" spans="1:7" ht="23.25">
      <c r="A39" s="20" t="s">
        <v>8</v>
      </c>
      <c r="B39" s="14"/>
      <c r="C39" s="23" t="s">
        <v>11</v>
      </c>
      <c r="D39" s="8"/>
      <c r="E39" s="25" t="s">
        <v>31</v>
      </c>
      <c r="G39" s="25" t="s">
        <v>13</v>
      </c>
    </row>
    <row r="40" spans="1:7" ht="24" thickBot="1">
      <c r="A40" s="18" t="s">
        <v>9</v>
      </c>
      <c r="B40" s="21">
        <f>+B38*B39</f>
        <v>0</v>
      </c>
      <c r="C40" s="19" t="s">
        <v>12</v>
      </c>
      <c r="D40" s="8"/>
      <c r="E40" s="2" t="e">
        <f>+B40/G23</f>
        <v>#DIV/0!</v>
      </c>
      <c r="F40" s="4"/>
      <c r="G40" s="12"/>
    </row>
    <row r="41" spans="1:6" ht="21.75" thickBot="1">
      <c r="A41" s="4"/>
      <c r="B41" s="6"/>
      <c r="C41" s="4"/>
      <c r="D41" s="8"/>
      <c r="F41" s="4"/>
    </row>
    <row r="42" spans="1:6" ht="21">
      <c r="A42" s="27" t="s">
        <v>8</v>
      </c>
      <c r="B42" s="28"/>
      <c r="C42" s="29" t="s">
        <v>11</v>
      </c>
      <c r="D42" s="8"/>
      <c r="F42" s="4"/>
    </row>
    <row r="43" spans="1:7" ht="24" thickBot="1">
      <c r="A43" s="18" t="s">
        <v>9</v>
      </c>
      <c r="B43" s="26">
        <f>+B42*B38</f>
        <v>0</v>
      </c>
      <c r="C43" s="19" t="s">
        <v>12</v>
      </c>
      <c r="D43" s="8"/>
      <c r="E43" s="2" t="e">
        <f>+B43/G23</f>
        <v>#DIV/0!</v>
      </c>
      <c r="F43" s="4"/>
      <c r="G43" s="12"/>
    </row>
    <row r="45" spans="1:5" ht="15.75" customHeight="1">
      <c r="A45" s="38"/>
      <c r="B45" s="38"/>
      <c r="C45" s="38"/>
      <c r="D45" s="38"/>
      <c r="E45" s="38"/>
    </row>
  </sheetData>
  <sheetProtection/>
  <protectedRanges>
    <protectedRange sqref="A12:A22" name="Range1"/>
  </protectedRanges>
  <mergeCells count="1">
    <mergeCell ref="A25:E25"/>
  </mergeCells>
  <printOptions/>
  <pageMargins left="0.7" right="0.7" top="0.75" bottom="0.75" header="0.3" footer="0.3"/>
  <pageSetup horizontalDpi="600" verticalDpi="600" orientation="portrait" scale="5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Bernthal, Thomas W</dc:creator>
  <cp:keywords/>
  <dc:description/>
  <cp:lastModifiedBy>Connors, Maureen K</cp:lastModifiedBy>
  <cp:lastPrinted>2014-03-06T02:33:45Z</cp:lastPrinted>
  <dcterms:created xsi:type="dcterms:W3CDTF">2012-09-24T00:39:44Z</dcterms:created>
  <dcterms:modified xsi:type="dcterms:W3CDTF">2014-03-19T18:42:04Z</dcterms:modified>
  <cp:category/>
  <cp:version/>
  <cp:contentType/>
  <cp:contentStatus/>
</cp:coreProperties>
</file>